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L:\POSTĘPOWANIA 2024\Ela\strona AEZ\Slajd 10\Zasady udzielania zamówień cateringowych\"/>
    </mc:Choice>
  </mc:AlternateContent>
  <xr:revisionPtr revIDLastSave="0" documentId="8_{F0B6A590-1975-4784-9803-A2AEC23255AC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Arkusz1" sheetId="1" r:id="rId1"/>
  </sheets>
  <definedNames>
    <definedName name="_xlnm.Print_Area" localSheetId="0">Arkusz1!$A$1:$F$230</definedName>
    <definedName name="_xlnm.Print_Titles" localSheetId="0">Arkusz1!$8:$8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6" i="1" l="1"/>
  <c r="F159" i="1"/>
  <c r="F77" i="1"/>
  <c r="F110" i="1" l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33" i="1"/>
  <c r="F220" i="1"/>
  <c r="F219" i="1"/>
  <c r="F218" i="1"/>
  <c r="F12" i="1"/>
  <c r="F13" i="1"/>
  <c r="F14" i="1"/>
  <c r="F15" i="1"/>
  <c r="F16" i="1"/>
  <c r="F17" i="1"/>
  <c r="F18" i="1"/>
  <c r="F19" i="1"/>
  <c r="F20" i="1"/>
  <c r="F21" i="1"/>
  <c r="F22" i="1"/>
  <c r="F23" i="1"/>
  <c r="F11" i="1"/>
  <c r="F225" i="1"/>
  <c r="F224" i="1"/>
  <c r="F223" i="1"/>
  <c r="F222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8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0" i="1"/>
  <c r="F158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1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2" i="1"/>
  <c r="F93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1" i="1"/>
  <c r="F40" i="1"/>
  <c r="F39" i="1"/>
  <c r="F37" i="1"/>
  <c r="F36" i="1"/>
  <c r="F35" i="1"/>
  <c r="F32" i="1"/>
  <c r="F31" i="1"/>
  <c r="F30" i="1"/>
  <c r="F29" i="1"/>
  <c r="F28" i="1"/>
  <c r="F27" i="1"/>
  <c r="F26" i="1"/>
  <c r="F25" i="1"/>
  <c r="F226" i="1" l="1"/>
</calcChain>
</file>

<file path=xl/sharedStrings.xml><?xml version="1.0" encoding="utf-8"?>
<sst xmlns="http://schemas.openxmlformats.org/spreadsheetml/2006/main" count="644" uniqueCount="461">
  <si>
    <t>1.</t>
  </si>
  <si>
    <t>(1 szt.)</t>
  </si>
  <si>
    <t>2.</t>
  </si>
  <si>
    <t>3.</t>
  </si>
  <si>
    <t>4.</t>
  </si>
  <si>
    <t>5.</t>
  </si>
  <si>
    <t>jabłka</t>
  </si>
  <si>
    <t>śliwki, renglody</t>
  </si>
  <si>
    <t>ananas w plastrach</t>
  </si>
  <si>
    <t>mandarynki, pomarańcze</t>
  </si>
  <si>
    <t>Napoje</t>
  </si>
  <si>
    <t>6.</t>
  </si>
  <si>
    <t>7.</t>
  </si>
  <si>
    <t>8.</t>
  </si>
  <si>
    <t>woda gazowana  but. 0,5 l.</t>
  </si>
  <si>
    <t>woda niegazowana  but. 0,5 l.</t>
  </si>
  <si>
    <t>cukier w saszetkach</t>
  </si>
  <si>
    <t>cytryny w plastry</t>
  </si>
  <si>
    <t>9.</t>
  </si>
  <si>
    <t>10.</t>
  </si>
  <si>
    <t>11.</t>
  </si>
  <si>
    <t>banany</t>
  </si>
  <si>
    <t>12.</t>
  </si>
  <si>
    <t>Łazanki z makiem, rodzynkami, miodem i orzechami</t>
  </si>
  <si>
    <t>Sałatka jarzynowa (jajko, marchew, pietrucha biała, ogórek kiszony, jabłko, groszek zielony, cebulka, majonez, zielona pietruszka +przyprawy i majonez)</t>
  </si>
  <si>
    <t>Dania na gorąco</t>
  </si>
  <si>
    <t>Przekąski zimne</t>
  </si>
  <si>
    <t>Zupy</t>
  </si>
  <si>
    <t>Sałatki wieloskładnikowe</t>
  </si>
  <si>
    <t>Dodatki</t>
  </si>
  <si>
    <t xml:space="preserve">Ciasta krojone </t>
  </si>
  <si>
    <t>Sałatka z tuńczyka (tuńczyk w oleju, brokuł, papryka żółta i czerwona, dymka  ogórek kiszony, fasola „Jaś”, przyprawy - sos winegret)</t>
  </si>
  <si>
    <t>Sałatka z paluszków krabowych Surimi z zielonym ogórkiem, rzodkiewką, białym ryżem i majonezem z ketuchpem (różowy sos), koperek</t>
  </si>
  <si>
    <t>Pierogi wigilijne z kapustą i grzybami – ugotowane i opiekane</t>
  </si>
  <si>
    <r>
      <t xml:space="preserve">Bigos wigilijny </t>
    </r>
    <r>
      <rPr>
        <i/>
        <sz val="11"/>
        <color indexed="8"/>
        <rFont val="Times New Roman"/>
        <family val="1"/>
        <charset val="238"/>
      </rPr>
      <t>(kapusta z grzybami suszonymi)</t>
    </r>
  </si>
  <si>
    <t>kompot z suszu (śliwki wędzone, gruszki, jabłka,cynamon, goździki) w dzbankach</t>
  </si>
  <si>
    <t>sok pomarańczowy w dzbankach</t>
  </si>
  <si>
    <t>sok z czarnej porzeczki w dzbankach</t>
  </si>
  <si>
    <t>sok jabłkowy  w dzbankach</t>
  </si>
  <si>
    <t>sok winogronowy w dzbankach</t>
  </si>
  <si>
    <t>sok wiśniowy w dzbankach</t>
  </si>
  <si>
    <t>mleczko lub śmietanka porcjowane</t>
  </si>
  <si>
    <t>Przekąski na gorąco</t>
  </si>
  <si>
    <t>Sałatka Capreze: plastry pomidora, plastry mazzareli, świeża bazylia, oliwa z oliwek</t>
  </si>
  <si>
    <t>Kawa  w termosach oznakowanych</t>
  </si>
  <si>
    <t>Herbata czarna w termosach oznakowanych</t>
  </si>
  <si>
    <t>Kawa z ekspresu (różna rodzje ; latte, ekspresso,cappucino)</t>
  </si>
  <si>
    <t>woda niegazowana z cytryną (listakmi mięty) w dzbankach</t>
  </si>
  <si>
    <t>Tartinki okrągłe  na różnego rodzaju pieczywie z masłem</t>
  </si>
  <si>
    <t>z pasztetem, kiszonym ogórkiem , grzybkiem marnowanym</t>
  </si>
  <si>
    <t>z salami, bialym chrzanem i plastrem gotowanego buraka</t>
  </si>
  <si>
    <t>z serkiem żółym (lub typu brie), czerwona paryką i rzodkiewką</t>
  </si>
  <si>
    <t>(1szt.)</t>
  </si>
  <si>
    <t>1 porcja w sztywnym pojemniczku</t>
  </si>
  <si>
    <t>Kawa w saszetkach</t>
  </si>
  <si>
    <t>Herbata czarna (woda z warnika) + wybór Herbat w saszetkach</t>
  </si>
  <si>
    <t>eklerki mini z bitą śmietaną</t>
  </si>
  <si>
    <t>kanapka zapakowana ściśle w folię przezroczystą</t>
  </si>
  <si>
    <t>Kanapka  (z podwójnego chleba razowego), z masłem, sałatą (duży liść),  4 plastarmi suchej kiełbasy krakowskiej, żółtym serem - w plastrach, ogórkiem kiszonym (min 3 plasterki) rzodkiewką (min.2 szt. ) musztardą</t>
  </si>
  <si>
    <t>Kanapka ( z podwójnego chleba staropolskiego, z masłem, 2 plastrami pieczonego mięsa (schab, karkówka nie tłusta), suszone pomidory (pokrojone w paski), ogórek kiszony (min.3 plasterki), z białym chrzanem</t>
  </si>
  <si>
    <t>z jajkiem na twardo, łososiem wędzonym, pastekiem cytryny i koprem</t>
  </si>
  <si>
    <t>z serkiem chrzanowym, łososiem wędzonym, koprkiem</t>
  </si>
  <si>
    <t>z szynką wedzoną na plasterku jajka, majonez, zieloną pietruszką</t>
  </si>
  <si>
    <t xml:space="preserve">z pastą jajeczną ( z majonezem),  szczypiorkiem i kiełkami </t>
  </si>
  <si>
    <t>1 lunchbox</t>
  </si>
  <si>
    <t>1  lunchbox</t>
  </si>
  <si>
    <t>Sałatka z grillowanym kurczakiem, pomidorkami cherry, sałatą rzymską i sosem balsamicznym</t>
  </si>
  <si>
    <t>lp</t>
  </si>
  <si>
    <t>Sałatka z komosy ryżowej, suszonych pomidorów, jarmużu z kaparami i kuminem</t>
  </si>
  <si>
    <t>małe pączki</t>
  </si>
  <si>
    <t>jednostka  miary</t>
  </si>
  <si>
    <t>Penne z borowikami i natką pietruszki, podawane z suszonymi pomidoram po włosku 200 g/warzywa sezonowe 150g</t>
  </si>
  <si>
    <t>Lasangne ze szpinakiem zapiekana w 3 serach 250 g/ warzywa gotowane na parze 150 g</t>
  </si>
  <si>
    <t>Sola pieczona w warzywach 100 g /ziemniaczki opiekane 100 g /mix surówek 100g</t>
  </si>
  <si>
    <t>Kotlet z indyka w migdalach 150 g/ ryż z kurkumą 100g / mix sałat z dodatkami 100g</t>
  </si>
  <si>
    <t xml:space="preserve">1 porcja </t>
  </si>
  <si>
    <t>Pasztet własnego wypieku :                              -mięsny  20 g</t>
  </si>
  <si>
    <t>Koreczki : kostka żółtego sera, kabanos, grzybek marnowany 80 g</t>
  </si>
  <si>
    <t>1 porcja</t>
  </si>
  <si>
    <t>Ryba faszerowana w galarecie (mintaj) z marchewką, koprem  podana  z cząstakami cytryny - 100 g ryby</t>
  </si>
  <si>
    <t>Dorsz filetowany smażony "po grecku" z duszonymi jarzynami 100 g porcja</t>
  </si>
  <si>
    <t>1 kg</t>
  </si>
  <si>
    <t>Roladki z łososia wędzonego, serka chrzanowego (lub śmietankowego-limonkowego) i kopru, przybrane cytryną w cząstki 80 g porcja</t>
  </si>
  <si>
    <t>Roladki z cukinii i świeżych warzyw 60 g porcja</t>
  </si>
  <si>
    <t>Muszle makaronowe z sałatką krabową - 100 g porcja</t>
  </si>
  <si>
    <t>Mini tortille pikantne 100 g porcja</t>
  </si>
  <si>
    <t>Sałatka za szpinakiem baby, suszonymi pomidorkami, oliwkami, cebulką i makaronem Farfalle i sosem włoskim  150 g porcja</t>
  </si>
  <si>
    <t>Pstrąg wędzony w ruloniku 
z grillowanej cukinii 100 g porcja</t>
  </si>
  <si>
    <t>Barszcz biały z bialą kiełbasą i jajkiem                        300 ml porcja</t>
  </si>
  <si>
    <t>Rosół z kołdunami 300 ml porcja</t>
  </si>
  <si>
    <t>Dyniowa krem z kleksem śmietany 300 ml porcja</t>
  </si>
  <si>
    <t>1 szt.</t>
  </si>
  <si>
    <r>
      <t xml:space="preserve">Karp smażony </t>
    </r>
    <r>
      <rPr>
        <i/>
        <sz val="11"/>
        <color indexed="8"/>
        <rFont val="Times New Roman"/>
        <family val="1"/>
        <charset val="238"/>
      </rPr>
      <t>(dzwonka filetowane</t>
    </r>
    <r>
      <rPr>
        <sz val="11"/>
        <color indexed="8"/>
        <rFont val="Times New Roman"/>
        <family val="1"/>
        <charset val="238"/>
      </rPr>
      <t>) z plasterkiem cytryny  100g porcja</t>
    </r>
  </si>
  <si>
    <r>
      <t xml:space="preserve">Dorsz </t>
    </r>
    <r>
      <rPr>
        <i/>
        <sz val="11"/>
        <color indexed="8"/>
        <rFont val="Times New Roman"/>
        <family val="1"/>
        <charset val="238"/>
      </rPr>
      <t>(dzwonka filetowane)</t>
    </r>
    <r>
      <rPr>
        <sz val="11"/>
        <color indexed="8"/>
        <rFont val="Times New Roman"/>
        <family val="1"/>
        <charset val="238"/>
      </rPr>
      <t xml:space="preserve"> w sosie śmietanowo-koperkow-kaparowym 100 g porcja</t>
    </r>
  </si>
  <si>
    <t xml:space="preserve">1 szt. </t>
  </si>
  <si>
    <t>Penne z borowikami i natką pietruszki, podawane z suszonymi pomidoram po włosku 200 g porcja</t>
  </si>
  <si>
    <t xml:space="preserve"> 1 porcja</t>
  </si>
  <si>
    <t>kg</t>
  </si>
  <si>
    <t>szt.</t>
  </si>
  <si>
    <t>1 but.</t>
  </si>
  <si>
    <t>1 litr</t>
  </si>
  <si>
    <t>Pozycja menu wymagana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</si>
  <si>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</si>
  <si>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</si>
  <si>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</si>
  <si>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</si>
  <si>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</si>
  <si>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</si>
  <si>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</si>
  <si>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</si>
  <si>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</si>
  <si>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Makowiec – strucla na cieście drożdżowym 80g porcja</t>
  </si>
  <si>
    <t>16.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</si>
  <si>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</si>
  <si>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</si>
  <si>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</si>
  <si>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</si>
  <si>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</si>
  <si>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</si>
  <si>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</si>
  <si>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</si>
  <si>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</si>
  <si>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</si>
  <si>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</si>
  <si>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</si>
  <si>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</si>
  <si>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</si>
  <si>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</si>
  <si>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</si>
  <si>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</si>
  <si>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</si>
  <si>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</si>
  <si>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</si>
  <si>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</si>
  <si>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</si>
  <si>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</si>
  <si>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</si>
  <si>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</si>
  <si>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</si>
  <si>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</si>
  <si>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</si>
  <si>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</si>
  <si>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</si>
  <si>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</si>
  <si>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</si>
  <si>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</si>
  <si>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</si>
  <si>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</si>
  <si>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</si>
  <si>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</si>
  <si>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</si>
  <si>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</si>
  <si>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</si>
  <si>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</si>
  <si>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</si>
  <si>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</si>
  <si>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</si>
  <si>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</si>
  <si>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</si>
  <si>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</si>
  <si>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</si>
  <si>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</si>
  <si>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</si>
  <si>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</si>
  <si>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</si>
  <si>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</si>
  <si>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</si>
  <si>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</si>
  <si>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</si>
  <si>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</si>
  <si>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</si>
  <si>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</si>
  <si>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</si>
  <si>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</si>
  <si>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</si>
  <si>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</si>
  <si>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</si>
  <si>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</si>
  <si>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</si>
  <si>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</si>
  <si>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</si>
  <si>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</si>
  <si>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</si>
  <si>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</si>
  <si>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</si>
  <si>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</si>
  <si>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</si>
  <si>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</si>
  <si>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</si>
  <si>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</si>
  <si>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</si>
  <si>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</si>
  <si>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</si>
  <si>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</si>
  <si>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</si>
  <si>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</si>
  <si>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</si>
  <si>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</si>
  <si>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</si>
  <si>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</si>
  <si>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</si>
  <si>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</si>
  <si>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</si>
  <si>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</si>
  <si>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</si>
  <si>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</si>
  <si>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</si>
  <si>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</si>
  <si>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</si>
  <si>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</si>
  <si>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</si>
  <si>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</si>
  <si>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</si>
  <si>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</si>
  <si>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</si>
  <si>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</si>
  <si>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</si>
  <si>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</si>
  <si>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</si>
  <si>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</si>
  <si>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</si>
  <si>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</si>
  <si>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</si>
  <si>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</si>
  <si>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</si>
  <si>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</si>
  <si>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</si>
  <si>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</si>
  <si>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</si>
  <si>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</si>
  <si>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</si>
  <si>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</si>
  <si>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</si>
  <si>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</si>
  <si>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</si>
  <si>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</si>
  <si>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</si>
  <si>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</si>
  <si>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</si>
  <si>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</si>
  <si>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</si>
  <si>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</si>
  <si>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</si>
  <si>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</si>
  <si>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</si>
  <si>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</si>
  <si>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</si>
  <si>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</si>
  <si>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</si>
  <si>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</si>
  <si>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</si>
  <si>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</si>
  <si>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</si>
  <si>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</si>
  <si>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</si>
  <si>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</si>
  <si>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</si>
  <si>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</si>
  <si>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</si>
  <si>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</si>
  <si>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</si>
  <si>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</si>
  <si>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</si>
  <si>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</si>
  <si>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</si>
  <si>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</si>
  <si>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</si>
  <si>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</si>
  <si>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</si>
  <si>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</si>
  <si>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</si>
  <si>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</si>
  <si>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</si>
  <si>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</si>
  <si>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</si>
  <si>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</si>
  <si>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</si>
  <si>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</si>
  <si>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</si>
  <si>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</si>
  <si>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</si>
  <si>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</si>
  <si>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</si>
  <si>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</si>
  <si>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</si>
  <si>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</si>
  <si>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</si>
  <si>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</si>
  <si>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</si>
  <si>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</si>
  <si>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</si>
  <si>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</si>
  <si>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</si>
  <si>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</si>
  <si>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</si>
  <si>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</si>
  <si>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</si>
  <si>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</si>
  <si>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</si>
  <si>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Dorsz smażony w sezamie 100g porcja</t>
  </si>
  <si>
    <t>Mini kapusta faszerowana w sosie naturalnym 100 g porcja</t>
  </si>
  <si>
    <t>Gulasz z szynki wieprzowej  150 g porcja</t>
  </si>
  <si>
    <t>209.</t>
  </si>
  <si>
    <t>210.</t>
  </si>
  <si>
    <t>211.</t>
  </si>
  <si>
    <t>212.</t>
  </si>
  <si>
    <t>winogrona jasne, ciemne</t>
  </si>
  <si>
    <t>krzesla bankietowe (w tym pokrowce)</t>
  </si>
  <si>
    <t>Dania gorace-lunchbox</t>
  </si>
  <si>
    <t>Sałatki - box</t>
  </si>
  <si>
    <t>Desery -box</t>
  </si>
  <si>
    <t xml:space="preserve"> Lunchboxy ( śniadaniowe, lunchowe)</t>
  </si>
  <si>
    <t>jogurty owocowe w kubeczkach 150 ml</t>
  </si>
  <si>
    <t>Sałatka nicejska z tuńczykiem 150 g porcja</t>
  </si>
  <si>
    <t>Sałatka ryżowa z ananasem i z kurczakiem 150 g porcja</t>
  </si>
  <si>
    <t>Wartość
zamówienia brutto</t>
  </si>
  <si>
    <t>Cena jednostkowa
brutto</t>
  </si>
  <si>
    <t>Stoły koktajlowe (w tym pokrowce lub obrusy)</t>
  </si>
  <si>
    <t>brzoskwinie, morele</t>
  </si>
  <si>
    <t>Sztuka mięsa z sosem 100 g porcja</t>
  </si>
  <si>
    <t>Pierożki w cieście szpinakowym z nadzieniem serowym 200 g porcja</t>
  </si>
  <si>
    <t>Sola pieczona w warzywach 100 g porcja</t>
  </si>
  <si>
    <t>Polędwiczki wieprzowe z sosem grzybowym 100 g porcja</t>
  </si>
  <si>
    <t>Polędwiczki z kurczaka z grilowanymi warzywami w lekkim sosie bazyliowym 200 g porcja</t>
  </si>
  <si>
    <t>Eskalopki drobiowe w otulinie szynki parmenskiej 100 g porcja</t>
  </si>
  <si>
    <t>Roladki z soli ze szparagami w sosie szafranowo-winnym 100 g porcja</t>
  </si>
  <si>
    <t>Paszteciki francuskie nadziewane farszem grzybowym  lub mięsnym -                          100 g porcja</t>
  </si>
  <si>
    <t>Gołąbki z zieloną soczewicą i ryżem w sosie pomidorowym 200 g porcja</t>
  </si>
  <si>
    <t>Piernik przekładany powidłami 80 g porcja</t>
  </si>
  <si>
    <t>Szarlotka na kruchym cieście 80 g porcja</t>
  </si>
  <si>
    <t>tiramisu 80 g porcja</t>
  </si>
  <si>
    <t>keks  80 g porcja</t>
  </si>
  <si>
    <t>creme brulee (w małym kubeczku)                   50 g porcja</t>
  </si>
  <si>
    <t>panna cotta z ziarnami granatu (w małym kubeczku) 50 g porcja</t>
  </si>
  <si>
    <t>mix surówek (marchewka tarta, buraczki, kapusta kiszona) 150 g porcja</t>
  </si>
  <si>
    <t>ziemniaki z wody 100 g  porcja</t>
  </si>
  <si>
    <t>ziemniaki opiekane z rozmarynem 100 g porcja</t>
  </si>
  <si>
    <t>ryż biały gotowany na sypko 100 g porcja</t>
  </si>
  <si>
    <t>kluseczki pófrancuskie 100 g porcja</t>
  </si>
  <si>
    <t>kopytka 100 g porcja</t>
  </si>
  <si>
    <t>kluski śląskie 100 g porcja</t>
  </si>
  <si>
    <t>orzechowiec (orzechy włoskie, miód, budyń)            80 g  porcja</t>
  </si>
  <si>
    <t>Paszteciki drożdżowe z pieczarkami (do barszczu czerwonego) 80 g szt</t>
  </si>
  <si>
    <t>Krem z brokułów z groszkiem ptysiowym                 300 ml porcja</t>
  </si>
  <si>
    <t>Serca karczochów z mascarpone, ziołami i czosnkiem 60 g porcja</t>
  </si>
  <si>
    <t>jajka (połówki) faszerowane z szynką, żółtkiem, zieloną pietruszką, majonezem i przyprawami - 60 g porcja</t>
  </si>
  <si>
    <t>Karp po żydowsku (filet z karpia, rodzynki, marchew pietruszka, galareta) 100 g</t>
  </si>
  <si>
    <t>Roladki z szynki konserwowej z serkiem chrzanowym i koprem 100 g</t>
  </si>
  <si>
    <t>Stoły bankietowe 180-200cm (w tym pokrowce lub/i  obrusy)</t>
  </si>
  <si>
    <t>z serem pleśniowym, orzechami i żurawiną</t>
  </si>
  <si>
    <t>z pieczonym schabem, marnowana papryka, rukolą, białym chrzanem</t>
  </si>
  <si>
    <t>Kanapka  (typu - duża kazjerka, duży paluch- pszenna ), z masłem, sałatą (duży liść), 2 plastrami szynki, plasterm żółtego ser, pomidorem( min. 3 plasterki) rzodkiewką (min.2 szt. ),  majonezem</t>
  </si>
  <si>
    <t>Deska wędlin: schab pieczony, karkówka pieczona,  szynka wędzona, kabanosy kiełbasa krakowska                                                        5x10 g różnych wędlin na porcję= 50g</t>
  </si>
  <si>
    <t>Mini tortille pikantne (ser, szynka, warzywa) 100 g</t>
  </si>
  <si>
    <t>Koreczki:  minikulki mazzareli z pomidorkiem koktailowym i listkiem bazylii 80 g</t>
  </si>
  <si>
    <t>Koreczki: kulki z wędzonego łososia z serem feta i oliwkami  80 g</t>
  </si>
  <si>
    <t>jajka (połówki) faszerowane żółtkiem i pieczarkami - przybranie zieloną pietruszką i majonezem  - 60 g porcja</t>
  </si>
  <si>
    <t>Barszczyk czerwony (czysty) 200 ml porcja</t>
  </si>
  <si>
    <t xml:space="preserve">Pierogi z serem feta i szpinakiem </t>
  </si>
  <si>
    <t>Ciasteczka  koktajlowe i desery</t>
  </si>
  <si>
    <t>mus czekoladowy w kubeczkach  50g</t>
  </si>
  <si>
    <t>mizeria z zielonego ogórka z koperkiem i jogurtrm naturalnym 150 g</t>
  </si>
  <si>
    <t>ryż z warzywami 100 g porcja</t>
  </si>
  <si>
    <t>Kawa rozpuszczalna  w pojemniku (woda z warnika)</t>
  </si>
  <si>
    <t>Paszteciki drożdżowe ze szpinakiem  (farsz 1/2 wagi pasztecika) 70 g</t>
  </si>
  <si>
    <t>Paszteciki drożdżowe  mięsne  (farsz 1/2 wagi pasztecika) 70 g</t>
  </si>
  <si>
    <t>Pasztet z własnego wypieku:                               - drobiowy z żurawiną 20 g</t>
  </si>
  <si>
    <t xml:space="preserve">Roladki z grilowanej cukinii z kozim serwm 70g </t>
  </si>
  <si>
    <t>Roladki z grilowanego bakłażana z serem i suszonymi pomidorami 80 g porcja</t>
  </si>
  <si>
    <t>Paszteciki drożdżowe z grzybami i kapustą  (farsz 1/2 wagi pasztecika) 70 g</t>
  </si>
  <si>
    <t>Paszteciki drożdżowe z tunczykiem i zielonymi oliwkami (farsz 1/2 pasztecika)70 g</t>
  </si>
  <si>
    <t>Sałatka z ryżem brazowym, wędzona rybą, papryką, świeżym ogórkiem i oliwkami</t>
  </si>
  <si>
    <t>Sałatka śledziowa (śledź, cebulka, jajko, jabłko, zielony szczypior, majonez)</t>
  </si>
  <si>
    <t>opłatek (duże listki do podziału)</t>
  </si>
  <si>
    <t>Pierogi wigilijne z kapustą i grzybami – ugotowane polane masłem z lekko przysmazoną cebulką</t>
  </si>
  <si>
    <t>Sałatka grecka: pomidorki koktajlowe, zielony ogórek, papryka żółta, oliwki czarne lub zielone, ser feta, sos vinegret</t>
  </si>
  <si>
    <t>Sałatka z tartego selera, orzechów włoskich, kawałków pomarańczy i rodzynek, z majonezem</t>
  </si>
  <si>
    <t>Krem z podgrzybków z dodatkiem chrupiacego boczku, grzankami i zielona pietrzuszką                        300 ml porcja</t>
  </si>
  <si>
    <t>Krem ze szparagów z płatkami prażonych migdałów      300 ml porcja</t>
  </si>
  <si>
    <t>Pierogi z kaszą gryczana, duszoną cebulką i smażonym boczkiem</t>
  </si>
  <si>
    <t>Pierogi ruskie (ziemiaki, cebula smażona,ser, majeranek) z okrasą zesmazonej słoninki</t>
  </si>
  <si>
    <t>płatki pieczonej kaczki na miodowej gruszce z rukolą  50 g</t>
  </si>
  <si>
    <t xml:space="preserve">Mini ptysie nadziewane :                                                     pastą z wędzonej ryby z cebulka lub z pastą z pesto i grzybów        80g </t>
  </si>
  <si>
    <t>Śledź w oleju ze cebulką dymką (szczypior) lub zieloną pietruszką i blanszowana cebluką -60 g  śledzia</t>
  </si>
  <si>
    <t>Bruschetta z pomidorem, serem feta i szpinakiem 100 g porcja</t>
  </si>
  <si>
    <t>Warzywa grillowane (papryka, bakłażan, cukinia) z sosem balsamicznym     80 g porcja</t>
  </si>
  <si>
    <t xml:space="preserve">Koreczki z boczku ze śliwką 50 g </t>
  </si>
  <si>
    <t>Boeuf Strogonow z miesa wołowego, z ogórkiem kiszonym, pieczarkami i papryką                      150 g porcja</t>
  </si>
  <si>
    <t>Plastry indyka z karmelizowaną brzoskwinią  100 g porcja indyka</t>
  </si>
  <si>
    <t>Kotlet z indyka panierowany  w migdałach                     100 g porcja</t>
  </si>
  <si>
    <t>Sałatka z kapusty pekińskiej, selera naciowego , żółtej papryki,  kukurydzy i ananasa z puszki z sosem jogurtowym</t>
  </si>
  <si>
    <t>kasza gryczana lub jaglana  100 g porcja</t>
  </si>
  <si>
    <r>
      <t>FORMULARZ CENOWY w Postępowaniu Wykonawczym nr …/....</t>
    </r>
    <r>
      <rPr>
        <b/>
        <sz val="11"/>
        <color rgb="FFFF0000"/>
        <rFont val="Times New Roman"/>
        <family val="1"/>
        <charset val="238"/>
      </rPr>
      <t xml:space="preserve">       </t>
    </r>
    <r>
      <rPr>
        <b/>
        <i/>
        <sz val="11"/>
        <color rgb="FFFF0000"/>
        <rFont val="Times New Roman"/>
        <family val="1"/>
        <charset val="238"/>
      </rPr>
      <t>(WZÓR)</t>
    </r>
  </si>
  <si>
    <t>6=4x5</t>
  </si>
  <si>
    <t>ser żółty, rzodkiewki lub zielony ogórek, masło, zielona pietruszka, przyprawy (bez majonezu)</t>
  </si>
  <si>
    <t>pasztet, ogórek konserwowy lub grzybek w occie, czerwona papryka , zielona pietruszka, masło, przyprawy (bez majonezu)</t>
  </si>
  <si>
    <t>szynka wędzona, pomidor,  zielone (sałata, szczypior), masło, przyprawy (bez majonezu)</t>
  </si>
  <si>
    <t>pieczone mięso (schab, karkówka, chudy boczek) sałata, chrzan biały, rzodkiewka, zielona pietruszka, masło, przyprawy</t>
  </si>
  <si>
    <t>jajko , kiełki,  rzodkiewka, szczypiorek, majonez, masło, przyprawy</t>
  </si>
  <si>
    <t>sałata,  pasta tuńczykowa, kapary, oliwki  czarne, masło, przyprawy</t>
  </si>
  <si>
    <t>pasta jajeczna ze szczypiorkiem, sałata, masło przyprawy</t>
  </si>
  <si>
    <t>ser typu brie, rukola, żurawina (lub borówka) , masło, przyprawy</t>
  </si>
  <si>
    <t>hummus, oliwki i świeże warzywa</t>
  </si>
  <si>
    <t xml:space="preserve"> mozzarella, pomidor i świeża bazylia, masło, przyprawy</t>
  </si>
  <si>
    <t>Polędwiczki z kurczaka z grilowanymi warzywami w lekkim sosie bazyliowym 150 g/ opiekane ziemniaki 100 g /surówka wiosenna 100g</t>
  </si>
  <si>
    <t>Zraziki schabowe po myśliwsku 150 g / kopytka 100 g / sałatka coleslaw 100 g</t>
  </si>
  <si>
    <t>Sztuka mięsa z sosem 150g /kasza gryczana 100g / buraczki 100g</t>
  </si>
  <si>
    <t>Pieczona pierś z kurczaka w sosie porowo-serowym 150 g /ryż curry 100 g /mix sałat 100g</t>
  </si>
  <si>
    <t>Kotlet z soczewicy 150 g /kasza gryczana 100 g /bukiet warzyw parowych 100g</t>
  </si>
  <si>
    <t>Filet drobiowy 150g /ziemniaki 100 g/surówka z pora z jabłkiem i jogurtem 100 g</t>
  </si>
  <si>
    <t>Pieczona rolada z kurczaka w sosie pomidorowym  150 /młode ziemniaki 100 g / surówka z marchwi i selera 100 g</t>
  </si>
  <si>
    <t xml:space="preserve">Boeuf Strogonow z polędwicy wołowe 250 g/ kluseczki  70 g /ogórek kiszony </t>
  </si>
  <si>
    <t>Sernik pieczony z dodatkami 80 g porcja</t>
  </si>
  <si>
    <t>Ciasto czekoladowe 80 g porcja</t>
  </si>
  <si>
    <t>ciasteczka kruche, francuskie (różne rodzaje)</t>
  </si>
  <si>
    <t>wafelki, kokosanki, pierniczki, delicje</t>
  </si>
  <si>
    <t xml:space="preserve">mini babeczki z nadzieniem </t>
  </si>
  <si>
    <t>sos tatarski, chrzanowy</t>
  </si>
  <si>
    <t>Owoce sezonowe</t>
  </si>
  <si>
    <t xml:space="preserve">melon porcjowany </t>
  </si>
  <si>
    <t xml:space="preserve">arbuz porcjowany </t>
  </si>
  <si>
    <t>Kawa z dodatkami (mleczko, mleko roślinne, cukier), herbata czarna, zielona, owocowa z dodatkami (cytryna cukier), woda mineralna, soki owocowe 100% jabłkowy, pomarańczowy</t>
  </si>
  <si>
    <t>1 przerwa/ osoba</t>
  </si>
  <si>
    <t>2 przerwy/ osoba</t>
  </si>
  <si>
    <t>całodniowy/ osoba</t>
  </si>
  <si>
    <t>Kurczak curry z warzywami i sosem                     200 g porcja</t>
  </si>
  <si>
    <t>Polędwica wieprzowa zapiekana z serem                   100 g porcja</t>
  </si>
  <si>
    <t>Zraziki schabowe po myśliwsku                                                    100 g porcja</t>
  </si>
  <si>
    <t>Pieczona pierś z kurczaka w sosie porowo-serowym 200 g porcja</t>
  </si>
  <si>
    <t>Pieczona rolada z kurczaka w sosie pomidorowym 200 g porcja</t>
  </si>
  <si>
    <t xml:space="preserve">Łazanki z kapustą i grzybami </t>
  </si>
  <si>
    <t>kiełbasa krakowska, sałata, ogórek konserwowy, zielona pietruszka</t>
  </si>
  <si>
    <t>Pieczona pierś z indyka garnirowana owocami glazurowana 100 g porcja</t>
  </si>
  <si>
    <t>Roladki z wędzonego łososia z roszponką i kremem limonkowym 80 g porcja</t>
  </si>
  <si>
    <t>Kopytka w sosie szpinakowym 200 g porcja</t>
  </si>
  <si>
    <t>Ciastko czekoladowe 80 g porcja</t>
  </si>
  <si>
    <t>mix sałat (lodowa, rucola,roszponka, dębowa) z dresingiem 150 g porcja</t>
  </si>
  <si>
    <t>Napoje- alternatywny sposób rozliczenia kosztów wydarzeń w szczególności konferencji</t>
  </si>
  <si>
    <t>Śledź w śmietanie z jabłkiem i cebulką białą -        60 g ryby</t>
  </si>
  <si>
    <t>łosoś wędzony, plaster gotowanego jajka, plasterek cytryny, zielone (koper), masło, przyprawy (bez majonezu)</t>
  </si>
  <si>
    <t>Śliwka w boczku - 50 g szt</t>
  </si>
  <si>
    <t>Ser camember zapiekany podawany z żurawiną  100 g</t>
  </si>
  <si>
    <t>Łosoś (dzwonka filetowane) duszony w sosie maślano-cytrynowym 100 g porcja</t>
  </si>
  <si>
    <t>mazurek  80 g porcja</t>
  </si>
  <si>
    <t>Pierożki w cieście szpinakowym z nadzieniem serowym 250 g/bukiert warzyw parowych (marchewka koktajlowa, brokułu, fasolka szparagowa) 150g</t>
  </si>
  <si>
    <t>213.</t>
  </si>
  <si>
    <t>214.</t>
  </si>
  <si>
    <t>215.</t>
  </si>
  <si>
    <t>216.</t>
  </si>
  <si>
    <t>Kanapki wieloskładnikowe (małe - max 4 cm) na pieczywie jasnym lub ciemnym chleb, bułka</t>
  </si>
  <si>
    <t>…………………………………………
             (elektroniczny podpis kwalifikowany/zaufany/osobisty osoby/ osób uprawnionych do występowania  w imieniu Wykonawcy)</t>
  </si>
  <si>
    <t xml:space="preserve">                                                                                                                          Cena oferty RAZEM</t>
  </si>
  <si>
    <t xml:space="preserve">Liczba szt/ porcji /waga    </t>
  </si>
  <si>
    <t xml:space="preserve"> pasta z twarogu, rzodkiewki i szczypiorku (bez masła)</t>
  </si>
  <si>
    <t>Pieczywo ciemne, białe, staropolskie, bułka paryska/ bagietka (4 kromki -porcja)</t>
  </si>
  <si>
    <t>Bukiet warzyw parowych (marchewka koktajlowa,różyczki  brokułu lub kalafiora, fasolka szparagowa zielona lub żółta) z karmelizowanym masłem      150 g porcja</t>
  </si>
  <si>
    <t>Obsługa kelnerska (dodatkowa)</t>
  </si>
  <si>
    <t>godz/os.</t>
  </si>
  <si>
    <t>Usługi dodatkowe niezbędne do realizacji przedmiotu zamówienia</t>
  </si>
  <si>
    <t>na podstawie Umowy Ramowej nr AEZ/365/S-001/154/2023 z dnia 08.05.2023 r.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</si>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</sst>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22"/>
      <name val="Calibri"/>
      <family val="2"/>
      <charset val="238"/>
    </font>
    <font>
      <sz val="11"/>
      <color indexed="55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1"/>
  <sheetViews>
    <sheetView tabSelected="1" zoomScaleNormal="100" workbookViewId="0">
      <selection activeCell="H8" sqref="H8"/>
    </sheetView>
  </sheetViews>
  <sheetFormatPr defaultRowHeight="15" x14ac:dyDescent="0.25"/>
  <cols>
    <col min="1" max="1" width="7" style="31" customWidth="1"/>
    <col min="2" max="2" width="40.85546875" style="15" customWidth="1"/>
    <col min="3" max="3" width="13.140625" style="15" customWidth="1"/>
    <col min="4" max="4" width="13.28515625" style="11" customWidth="1"/>
    <col min="5" max="5" width="12.5703125" style="15" customWidth="1"/>
    <col min="6" max="6" width="15.140625" style="47" customWidth="1"/>
  </cols>
  <sheetData>
    <row r="1" spans="1:6" x14ac:dyDescent="0.25">
      <c r="B1" s="57"/>
      <c r="C1" s="58"/>
      <c r="D1" s="58"/>
      <c r="E1" s="58"/>
      <c r="F1" s="58"/>
    </row>
    <row r="2" spans="1:6" x14ac:dyDescent="0.25">
      <c r="D2" s="14"/>
      <c r="E2" s="14"/>
      <c r="F2" s="52"/>
    </row>
    <row r="3" spans="1:6" x14ac:dyDescent="0.25">
      <c r="B3" s="71" t="s">
        <v>460</v>
      </c>
      <c r="C3" s="71"/>
      <c r="D3" s="71"/>
      <c r="E3" s="71"/>
      <c r="F3" s="71"/>
    </row>
    <row r="4" spans="1:6" ht="15.75" x14ac:dyDescent="0.25">
      <c r="A4" s="63"/>
      <c r="B4" s="63"/>
      <c r="C4" s="63"/>
      <c r="D4" s="63"/>
      <c r="E4" s="63"/>
      <c r="F4" s="63"/>
    </row>
    <row r="5" spans="1:6" x14ac:dyDescent="0.25">
      <c r="A5" s="46"/>
      <c r="B5" s="59" t="s">
        <v>392</v>
      </c>
      <c r="C5" s="60"/>
      <c r="D5" s="60"/>
      <c r="E5" s="60"/>
      <c r="F5" s="60"/>
    </row>
    <row r="6" spans="1:6" ht="22.5" customHeight="1" x14ac:dyDescent="0.25">
      <c r="A6" s="64" t="s">
        <v>459</v>
      </c>
      <c r="B6" s="64"/>
      <c r="C6" s="64"/>
      <c r="D6" s="64"/>
      <c r="E6" s="64"/>
      <c r="F6" s="64"/>
    </row>
    <row r="8" spans="1:6" ht="55.5" customHeight="1" x14ac:dyDescent="0.25">
      <c r="A8" s="32" t="s">
        <v>67</v>
      </c>
      <c r="B8" s="16" t="s">
        <v>101</v>
      </c>
      <c r="C8" s="16" t="s">
        <v>70</v>
      </c>
      <c r="D8" s="10" t="s">
        <v>452</v>
      </c>
      <c r="E8" s="9" t="s">
        <v>316</v>
      </c>
      <c r="F8" s="9" t="s">
        <v>315</v>
      </c>
    </row>
    <row r="9" spans="1:6" ht="21" customHeight="1" x14ac:dyDescent="0.25">
      <c r="A9" s="32">
        <v>1</v>
      </c>
      <c r="B9" s="16">
        <v>2</v>
      </c>
      <c r="C9" s="16">
        <v>3</v>
      </c>
      <c r="D9" s="10">
        <v>4</v>
      </c>
      <c r="E9" s="9">
        <v>5</v>
      </c>
      <c r="F9" s="9" t="s">
        <v>393</v>
      </c>
    </row>
    <row r="10" spans="1:6" ht="45" x14ac:dyDescent="0.25">
      <c r="A10" s="50" t="s">
        <v>0</v>
      </c>
      <c r="B10" s="48" t="s">
        <v>449</v>
      </c>
      <c r="C10" s="48" t="s">
        <v>1</v>
      </c>
      <c r="D10" s="48"/>
      <c r="E10" s="48"/>
      <c r="F10" s="49"/>
    </row>
    <row r="11" spans="1:6" ht="45" x14ac:dyDescent="0.25">
      <c r="A11" s="34" t="s">
        <v>2</v>
      </c>
      <c r="B11" s="2" t="s">
        <v>439</v>
      </c>
      <c r="C11" s="3" t="s">
        <v>1</v>
      </c>
      <c r="D11" s="4"/>
      <c r="E11" s="35"/>
      <c r="F11" s="51">
        <f>D11*E11</f>
        <v>0</v>
      </c>
    </row>
    <row r="12" spans="1:6" ht="30" x14ac:dyDescent="0.25">
      <c r="A12" s="34" t="s">
        <v>3</v>
      </c>
      <c r="B12" s="2" t="s">
        <v>394</v>
      </c>
      <c r="C12" s="3" t="s">
        <v>1</v>
      </c>
      <c r="D12" s="4"/>
      <c r="E12" s="35"/>
      <c r="F12" s="51">
        <f t="shared" ref="F12:F23" si="0">D12*E12</f>
        <v>0</v>
      </c>
    </row>
    <row r="13" spans="1:6" ht="45" x14ac:dyDescent="0.25">
      <c r="A13" s="34" t="s">
        <v>4</v>
      </c>
      <c r="B13" s="2" t="s">
        <v>395</v>
      </c>
      <c r="C13" s="3" t="s">
        <v>1</v>
      </c>
      <c r="D13" s="4"/>
      <c r="E13" s="35"/>
      <c r="F13" s="51">
        <f t="shared" si="0"/>
        <v>0</v>
      </c>
    </row>
    <row r="14" spans="1:6" ht="30" x14ac:dyDescent="0.25">
      <c r="A14" s="34" t="s">
        <v>5</v>
      </c>
      <c r="B14" s="2" t="s">
        <v>396</v>
      </c>
      <c r="C14" s="3" t="s">
        <v>1</v>
      </c>
      <c r="D14" s="4"/>
      <c r="E14" s="35"/>
      <c r="F14" s="51">
        <f t="shared" si="0"/>
        <v>0</v>
      </c>
    </row>
    <row r="15" spans="1:6" ht="45" x14ac:dyDescent="0.25">
      <c r="A15" s="34" t="s">
        <v>11</v>
      </c>
      <c r="B15" s="2" t="s">
        <v>397</v>
      </c>
      <c r="C15" s="3" t="s">
        <v>1</v>
      </c>
      <c r="D15" s="4"/>
      <c r="E15" s="35"/>
      <c r="F15" s="51">
        <f t="shared" si="0"/>
        <v>0</v>
      </c>
    </row>
    <row r="16" spans="1:6" ht="50.25" customHeight="1" x14ac:dyDescent="0.25">
      <c r="A16" s="34" t="s">
        <v>12</v>
      </c>
      <c r="B16" s="2" t="s">
        <v>398</v>
      </c>
      <c r="C16" s="3" t="s">
        <v>1</v>
      </c>
      <c r="D16" s="4"/>
      <c r="E16" s="35"/>
      <c r="F16" s="51">
        <f t="shared" si="0"/>
        <v>0</v>
      </c>
    </row>
    <row r="17" spans="1:6" ht="51" customHeight="1" x14ac:dyDescent="0.25">
      <c r="A17" s="34" t="s">
        <v>13</v>
      </c>
      <c r="B17" s="2" t="s">
        <v>399</v>
      </c>
      <c r="C17" s="3" t="s">
        <v>1</v>
      </c>
      <c r="D17" s="4"/>
      <c r="E17" s="35"/>
      <c r="F17" s="51">
        <f t="shared" si="0"/>
        <v>0</v>
      </c>
    </row>
    <row r="18" spans="1:6" ht="30" x14ac:dyDescent="0.25">
      <c r="A18" s="34" t="s">
        <v>18</v>
      </c>
      <c r="B18" s="2" t="s">
        <v>400</v>
      </c>
      <c r="C18" s="3" t="s">
        <v>1</v>
      </c>
      <c r="D18" s="4"/>
      <c r="E18" s="35"/>
      <c r="F18" s="51">
        <f t="shared" si="0"/>
        <v>0</v>
      </c>
    </row>
    <row r="19" spans="1:6" ht="51" customHeight="1" x14ac:dyDescent="0.25">
      <c r="A19" s="34" t="s">
        <v>19</v>
      </c>
      <c r="B19" s="2" t="s">
        <v>401</v>
      </c>
      <c r="C19" s="3" t="s">
        <v>1</v>
      </c>
      <c r="D19" s="4"/>
      <c r="E19" s="35"/>
      <c r="F19" s="51">
        <f t="shared" si="0"/>
        <v>0</v>
      </c>
    </row>
    <row r="20" spans="1:6" x14ac:dyDescent="0.25">
      <c r="A20" s="34" t="s">
        <v>20</v>
      </c>
      <c r="B20" s="1" t="s">
        <v>402</v>
      </c>
      <c r="C20" s="3" t="s">
        <v>1</v>
      </c>
      <c r="D20" s="4"/>
      <c r="E20" s="35"/>
      <c r="F20" s="51">
        <f t="shared" si="0"/>
        <v>0</v>
      </c>
    </row>
    <row r="21" spans="1:6" ht="45" customHeight="1" x14ac:dyDescent="0.25">
      <c r="A21" s="34" t="s">
        <v>22</v>
      </c>
      <c r="B21" s="1" t="s">
        <v>431</v>
      </c>
      <c r="C21" s="3" t="s">
        <v>1</v>
      </c>
      <c r="D21" s="4"/>
      <c r="E21" s="35"/>
      <c r="F21" s="51">
        <f t="shared" si="0"/>
        <v>0</v>
      </c>
    </row>
    <row r="22" spans="1:6" ht="28.5" customHeight="1" x14ac:dyDescent="0.25">
      <c r="A22" s="34" t="s">
        <v>102</v>
      </c>
      <c r="B22" s="1" t="s">
        <v>453</v>
      </c>
      <c r="C22" s="3" t="s">
        <v>1</v>
      </c>
      <c r="D22" s="4"/>
      <c r="E22" s="35"/>
      <c r="F22" s="51">
        <f t="shared" si="0"/>
        <v>0</v>
      </c>
    </row>
    <row r="23" spans="1:6" ht="35.25" customHeight="1" x14ac:dyDescent="0.25">
      <c r="A23" s="34" t="s">
        <v>103</v>
      </c>
      <c r="B23" s="1" t="s">
        <v>403</v>
      </c>
      <c r="C23" s="3" t="s">
        <v>1</v>
      </c>
      <c r="D23" s="4"/>
      <c r="E23" s="35"/>
      <c r="F23" s="51">
        <f t="shared" si="0"/>
        <v>0</v>
      </c>
    </row>
    <row r="24" spans="1:6" ht="35.25" customHeight="1" x14ac:dyDescent="0.25">
      <c r="A24" s="50" t="s">
        <v>104</v>
      </c>
      <c r="B24" s="6" t="s">
        <v>48</v>
      </c>
      <c r="C24" s="48" t="s">
        <v>1</v>
      </c>
      <c r="D24" s="48"/>
      <c r="E24" s="48"/>
      <c r="F24" s="49"/>
    </row>
    <row r="25" spans="1:6" ht="30" x14ac:dyDescent="0.25">
      <c r="A25" s="34" t="s">
        <v>112</v>
      </c>
      <c r="B25" s="2" t="s">
        <v>63</v>
      </c>
      <c r="C25" s="3" t="s">
        <v>1</v>
      </c>
      <c r="D25" s="4"/>
      <c r="E25" s="37"/>
      <c r="F25" s="51">
        <f t="shared" ref="F25:F32" si="1">D25*E25</f>
        <v>0</v>
      </c>
    </row>
    <row r="26" spans="1:6" ht="30" x14ac:dyDescent="0.25">
      <c r="A26" s="34" t="s">
        <v>105</v>
      </c>
      <c r="B26" s="2" t="s">
        <v>61</v>
      </c>
      <c r="C26" s="3" t="s">
        <v>1</v>
      </c>
      <c r="D26" s="4"/>
      <c r="E26" s="37"/>
      <c r="F26" s="51">
        <f t="shared" si="1"/>
        <v>0</v>
      </c>
    </row>
    <row r="27" spans="1:6" ht="30" x14ac:dyDescent="0.25">
      <c r="A27" s="34" t="s">
        <v>106</v>
      </c>
      <c r="B27" s="2" t="s">
        <v>62</v>
      </c>
      <c r="C27" s="3" t="s">
        <v>1</v>
      </c>
      <c r="D27" s="4"/>
      <c r="E27" s="37"/>
      <c r="F27" s="51">
        <f t="shared" si="1"/>
        <v>0</v>
      </c>
    </row>
    <row r="28" spans="1:6" ht="30" x14ac:dyDescent="0.25">
      <c r="A28" s="34" t="s">
        <v>107</v>
      </c>
      <c r="B28" s="2" t="s">
        <v>350</v>
      </c>
      <c r="C28" s="3" t="s">
        <v>1</v>
      </c>
      <c r="D28" s="4"/>
      <c r="E28" s="37"/>
      <c r="F28" s="51">
        <f t="shared" si="1"/>
        <v>0</v>
      </c>
    </row>
    <row r="29" spans="1:6" ht="30" x14ac:dyDescent="0.25">
      <c r="A29" s="34" t="s">
        <v>108</v>
      </c>
      <c r="B29" s="2" t="s">
        <v>50</v>
      </c>
      <c r="C29" s="3" t="s">
        <v>1</v>
      </c>
      <c r="D29" s="4"/>
      <c r="E29" s="37"/>
      <c r="F29" s="51">
        <f t="shared" si="1"/>
        <v>0</v>
      </c>
    </row>
    <row r="30" spans="1:6" ht="30" x14ac:dyDescent="0.25">
      <c r="A30" s="34" t="s">
        <v>109</v>
      </c>
      <c r="B30" s="2" t="s">
        <v>49</v>
      </c>
      <c r="C30" s="3" t="s">
        <v>1</v>
      </c>
      <c r="D30" s="4"/>
      <c r="E30" s="37"/>
      <c r="F30" s="51">
        <f t="shared" si="1"/>
        <v>0</v>
      </c>
    </row>
    <row r="31" spans="1:6" ht="30" x14ac:dyDescent="0.25">
      <c r="A31" s="34" t="s">
        <v>110</v>
      </c>
      <c r="B31" s="2" t="s">
        <v>51</v>
      </c>
      <c r="C31" s="3" t="s">
        <v>1</v>
      </c>
      <c r="D31" s="4"/>
      <c r="E31" s="37"/>
      <c r="F31" s="51">
        <f t="shared" si="1"/>
        <v>0</v>
      </c>
    </row>
    <row r="32" spans="1:6" ht="30" x14ac:dyDescent="0.25">
      <c r="A32" s="34" t="s">
        <v>113</v>
      </c>
      <c r="B32" s="2" t="s">
        <v>60</v>
      </c>
      <c r="C32" s="3" t="s">
        <v>1</v>
      </c>
      <c r="D32" s="4"/>
      <c r="E32" s="37"/>
      <c r="F32" s="51">
        <f t="shared" si="1"/>
        <v>0</v>
      </c>
    </row>
    <row r="33" spans="1:6" ht="34.5" customHeight="1" x14ac:dyDescent="0.25">
      <c r="A33" s="34" t="s">
        <v>114</v>
      </c>
      <c r="B33" s="2" t="s">
        <v>349</v>
      </c>
      <c r="C33" s="3" t="s">
        <v>1</v>
      </c>
      <c r="D33" s="4"/>
      <c r="E33" s="37"/>
      <c r="F33" s="51">
        <f>D33*E33</f>
        <v>0</v>
      </c>
    </row>
    <row r="34" spans="1:6" ht="15" customHeight="1" x14ac:dyDescent="0.25">
      <c r="A34" s="42" t="s">
        <v>115</v>
      </c>
      <c r="B34" s="29" t="s">
        <v>311</v>
      </c>
      <c r="C34" s="6"/>
      <c r="D34" s="7"/>
      <c r="E34" s="36"/>
      <c r="F34" s="53"/>
    </row>
    <row r="35" spans="1:6" ht="90" x14ac:dyDescent="0.25">
      <c r="A35" s="34" t="s">
        <v>116</v>
      </c>
      <c r="B35" s="2" t="s">
        <v>59</v>
      </c>
      <c r="C35" s="3" t="s">
        <v>57</v>
      </c>
      <c r="D35" s="4"/>
      <c r="E35" s="37"/>
      <c r="F35" s="51">
        <f t="shared" ref="F35:F37" si="2">D35*E35</f>
        <v>0</v>
      </c>
    </row>
    <row r="36" spans="1:6" ht="75" x14ac:dyDescent="0.25">
      <c r="A36" s="34" t="s">
        <v>117</v>
      </c>
      <c r="B36" s="2" t="s">
        <v>351</v>
      </c>
      <c r="C36" s="3" t="s">
        <v>57</v>
      </c>
      <c r="D36" s="4"/>
      <c r="E36" s="37"/>
      <c r="F36" s="51">
        <f t="shared" si="2"/>
        <v>0</v>
      </c>
    </row>
    <row r="37" spans="1:6" ht="75" x14ac:dyDescent="0.25">
      <c r="A37" s="34" t="s">
        <v>118</v>
      </c>
      <c r="B37" s="2" t="s">
        <v>58</v>
      </c>
      <c r="C37" s="3" t="s">
        <v>57</v>
      </c>
      <c r="D37" s="4"/>
      <c r="E37" s="37"/>
      <c r="F37" s="51">
        <f t="shared" si="2"/>
        <v>0</v>
      </c>
    </row>
    <row r="38" spans="1:6" ht="15" customHeight="1" x14ac:dyDescent="0.25">
      <c r="A38" s="33" t="s">
        <v>119</v>
      </c>
      <c r="B38" s="28" t="s">
        <v>309</v>
      </c>
      <c r="C38" s="6"/>
      <c r="D38" s="7"/>
      <c r="E38" s="36"/>
      <c r="F38" s="53"/>
    </row>
    <row r="39" spans="1:6" ht="45" x14ac:dyDescent="0.25">
      <c r="A39" s="34" t="s">
        <v>120</v>
      </c>
      <c r="B39" s="2" t="s">
        <v>313</v>
      </c>
      <c r="C39" s="3" t="s">
        <v>53</v>
      </c>
      <c r="D39" s="4"/>
      <c r="E39" s="37"/>
      <c r="F39" s="51">
        <f t="shared" ref="F39:F41" si="3">D39*E39</f>
        <v>0</v>
      </c>
    </row>
    <row r="40" spans="1:6" ht="45" x14ac:dyDescent="0.25">
      <c r="A40" s="34" t="s">
        <v>121</v>
      </c>
      <c r="B40" s="2" t="s">
        <v>314</v>
      </c>
      <c r="C40" s="3" t="s">
        <v>53</v>
      </c>
      <c r="D40" s="4"/>
      <c r="E40" s="37"/>
      <c r="F40" s="51">
        <f t="shared" si="3"/>
        <v>0</v>
      </c>
    </row>
    <row r="41" spans="1:6" ht="45" x14ac:dyDescent="0.25">
      <c r="A41" s="34" t="s">
        <v>122</v>
      </c>
      <c r="B41" s="2" t="s">
        <v>86</v>
      </c>
      <c r="C41" s="3" t="s">
        <v>53</v>
      </c>
      <c r="D41" s="4"/>
      <c r="E41" s="37"/>
      <c r="F41" s="51">
        <f t="shared" si="3"/>
        <v>0</v>
      </c>
    </row>
    <row r="42" spans="1:6" ht="15" customHeight="1" x14ac:dyDescent="0.25">
      <c r="A42" s="33" t="s">
        <v>123</v>
      </c>
      <c r="B42" s="28" t="s">
        <v>310</v>
      </c>
      <c r="C42" s="6"/>
      <c r="D42" s="7"/>
      <c r="E42" s="36"/>
      <c r="F42" s="53"/>
    </row>
    <row r="43" spans="1:6" ht="45.75" customHeight="1" x14ac:dyDescent="0.25">
      <c r="A43" s="34" t="s">
        <v>124</v>
      </c>
      <c r="B43" s="2" t="s">
        <v>435</v>
      </c>
      <c r="C43" s="3" t="s">
        <v>53</v>
      </c>
      <c r="D43" s="4"/>
      <c r="E43" s="37"/>
      <c r="F43" s="51">
        <f t="shared" ref="F43:F44" si="4">D43*E43</f>
        <v>0</v>
      </c>
    </row>
    <row r="44" spans="1:6" ht="45" x14ac:dyDescent="0.25">
      <c r="A44" s="34" t="s">
        <v>125</v>
      </c>
      <c r="B44" s="2" t="s">
        <v>329</v>
      </c>
      <c r="C44" s="3" t="s">
        <v>53</v>
      </c>
      <c r="D44" s="4"/>
      <c r="E44" s="37"/>
      <c r="F44" s="51">
        <f t="shared" si="4"/>
        <v>0</v>
      </c>
    </row>
    <row r="45" spans="1:6" ht="14.25" customHeight="1" x14ac:dyDescent="0.25">
      <c r="A45" s="42" t="s">
        <v>126</v>
      </c>
      <c r="B45" s="28" t="s">
        <v>308</v>
      </c>
      <c r="C45" s="6"/>
      <c r="D45" s="7"/>
      <c r="E45" s="36"/>
      <c r="F45" s="53"/>
    </row>
    <row r="46" spans="1:6" ht="45" x14ac:dyDescent="0.25">
      <c r="A46" s="34" t="s">
        <v>127</v>
      </c>
      <c r="B46" s="2" t="s">
        <v>71</v>
      </c>
      <c r="C46" s="3" t="s">
        <v>64</v>
      </c>
      <c r="D46" s="4"/>
      <c r="E46" s="35"/>
      <c r="F46" s="51">
        <f t="shared" ref="F46:F58" si="5">D46*E46</f>
        <v>0</v>
      </c>
    </row>
    <row r="47" spans="1:6" ht="60" x14ac:dyDescent="0.25">
      <c r="A47" s="34" t="s">
        <v>128</v>
      </c>
      <c r="B47" s="2" t="s">
        <v>404</v>
      </c>
      <c r="C47" s="3" t="s">
        <v>64</v>
      </c>
      <c r="D47" s="4"/>
      <c r="E47" s="35"/>
      <c r="F47" s="51">
        <f t="shared" si="5"/>
        <v>0</v>
      </c>
    </row>
    <row r="48" spans="1:6" ht="45" x14ac:dyDescent="0.25">
      <c r="A48" s="34" t="s">
        <v>129</v>
      </c>
      <c r="B48" s="2" t="s">
        <v>72</v>
      </c>
      <c r="C48" s="3" t="s">
        <v>64</v>
      </c>
      <c r="D48" s="4"/>
      <c r="E48" s="35"/>
      <c r="F48" s="51">
        <f t="shared" si="5"/>
        <v>0</v>
      </c>
    </row>
    <row r="49" spans="1:6" ht="60" x14ac:dyDescent="0.25">
      <c r="A49" s="34" t="s">
        <v>130</v>
      </c>
      <c r="B49" s="2" t="s">
        <v>444</v>
      </c>
      <c r="C49" s="3" t="s">
        <v>64</v>
      </c>
      <c r="D49" s="4"/>
      <c r="E49" s="35"/>
      <c r="F49" s="51">
        <f t="shared" si="5"/>
        <v>0</v>
      </c>
    </row>
    <row r="50" spans="1:6" ht="45" x14ac:dyDescent="0.25">
      <c r="A50" s="34" t="s">
        <v>131</v>
      </c>
      <c r="B50" s="2" t="s">
        <v>73</v>
      </c>
      <c r="C50" s="3" t="s">
        <v>64</v>
      </c>
      <c r="D50" s="4"/>
      <c r="E50" s="35"/>
      <c r="F50" s="51">
        <f t="shared" si="5"/>
        <v>0</v>
      </c>
    </row>
    <row r="51" spans="1:6" ht="30" x14ac:dyDescent="0.25">
      <c r="A51" s="34" t="s">
        <v>132</v>
      </c>
      <c r="B51" s="2" t="s">
        <v>405</v>
      </c>
      <c r="C51" s="3" t="s">
        <v>64</v>
      </c>
      <c r="D51" s="4"/>
      <c r="E51" s="35"/>
      <c r="F51" s="51">
        <f t="shared" si="5"/>
        <v>0</v>
      </c>
    </row>
    <row r="52" spans="1:6" ht="30" x14ac:dyDescent="0.25">
      <c r="A52" s="34" t="s">
        <v>133</v>
      </c>
      <c r="B52" s="2" t="s">
        <v>74</v>
      </c>
      <c r="C52" s="3" t="s">
        <v>64</v>
      </c>
      <c r="D52" s="4"/>
      <c r="E52" s="35"/>
      <c r="F52" s="51">
        <f t="shared" si="5"/>
        <v>0</v>
      </c>
    </row>
    <row r="53" spans="1:6" ht="30" x14ac:dyDescent="0.25">
      <c r="A53" s="34" t="s">
        <v>134</v>
      </c>
      <c r="B53" s="2" t="s">
        <v>406</v>
      </c>
      <c r="C53" s="3" t="s">
        <v>65</v>
      </c>
      <c r="D53" s="4"/>
      <c r="E53" s="35"/>
      <c r="F53" s="51">
        <f t="shared" si="5"/>
        <v>0</v>
      </c>
    </row>
    <row r="54" spans="1:6" ht="45" x14ac:dyDescent="0.25">
      <c r="A54" s="34" t="s">
        <v>135</v>
      </c>
      <c r="B54" s="2" t="s">
        <v>407</v>
      </c>
      <c r="C54" s="3" t="s">
        <v>64</v>
      </c>
      <c r="D54" s="4"/>
      <c r="E54" s="35"/>
      <c r="F54" s="51">
        <f t="shared" si="5"/>
        <v>0</v>
      </c>
    </row>
    <row r="55" spans="1:6" ht="30" x14ac:dyDescent="0.25">
      <c r="A55" s="34" t="s">
        <v>136</v>
      </c>
      <c r="B55" s="2" t="s">
        <v>409</v>
      </c>
      <c r="C55" s="3" t="s">
        <v>65</v>
      </c>
      <c r="D55" s="4"/>
      <c r="E55" s="35"/>
      <c r="F55" s="51">
        <f t="shared" si="5"/>
        <v>0</v>
      </c>
    </row>
    <row r="56" spans="1:6" ht="30" x14ac:dyDescent="0.25">
      <c r="A56" s="34" t="s">
        <v>137</v>
      </c>
      <c r="B56" s="2" t="s">
        <v>408</v>
      </c>
      <c r="C56" s="3" t="s">
        <v>65</v>
      </c>
      <c r="D56" s="4"/>
      <c r="E56" s="35"/>
      <c r="F56" s="51">
        <f t="shared" si="5"/>
        <v>0</v>
      </c>
    </row>
    <row r="57" spans="1:6" ht="45" x14ac:dyDescent="0.25">
      <c r="A57" s="34" t="s">
        <v>138</v>
      </c>
      <c r="B57" s="2" t="s">
        <v>410</v>
      </c>
      <c r="C57" s="3" t="s">
        <v>65</v>
      </c>
      <c r="D57" s="4"/>
      <c r="E57" s="35"/>
      <c r="F57" s="51">
        <f t="shared" si="5"/>
        <v>0</v>
      </c>
    </row>
    <row r="58" spans="1:6" ht="30" x14ac:dyDescent="0.25">
      <c r="A58" s="34" t="s">
        <v>139</v>
      </c>
      <c r="B58" s="2" t="s">
        <v>411</v>
      </c>
      <c r="C58" s="3" t="s">
        <v>65</v>
      </c>
      <c r="D58" s="4"/>
      <c r="E58" s="35"/>
      <c r="F58" s="51">
        <f t="shared" si="5"/>
        <v>0</v>
      </c>
    </row>
    <row r="59" spans="1:6" ht="17.25" customHeight="1" x14ac:dyDescent="0.25">
      <c r="A59" s="42" t="s">
        <v>140</v>
      </c>
      <c r="B59" s="17" t="s">
        <v>26</v>
      </c>
      <c r="C59" s="17"/>
      <c r="D59" s="7"/>
      <c r="E59" s="38"/>
      <c r="F59" s="54"/>
    </row>
    <row r="60" spans="1:6" ht="60.75" customHeight="1" x14ac:dyDescent="0.25">
      <c r="A60" s="34" t="s">
        <v>141</v>
      </c>
      <c r="B60" s="2" t="s">
        <v>352</v>
      </c>
      <c r="C60" s="3" t="s">
        <v>75</v>
      </c>
      <c r="D60" s="4"/>
      <c r="E60" s="35"/>
      <c r="F60" s="51">
        <f t="shared" ref="F60:F92" si="6">D60*E60</f>
        <v>0</v>
      </c>
    </row>
    <row r="61" spans="1:6" ht="60.75" customHeight="1" x14ac:dyDescent="0.25">
      <c r="A61" s="34" t="s">
        <v>142</v>
      </c>
      <c r="B61" s="2" t="s">
        <v>381</v>
      </c>
      <c r="C61" s="3" t="s">
        <v>75</v>
      </c>
      <c r="D61" s="4"/>
      <c r="E61" s="35"/>
      <c r="F61" s="51">
        <f t="shared" si="6"/>
        <v>0</v>
      </c>
    </row>
    <row r="62" spans="1:6" ht="32.25" customHeight="1" x14ac:dyDescent="0.25">
      <c r="A62" s="34" t="s">
        <v>143</v>
      </c>
      <c r="B62" s="1" t="s">
        <v>76</v>
      </c>
      <c r="C62" s="3" t="s">
        <v>75</v>
      </c>
      <c r="D62" s="4"/>
      <c r="E62" s="35"/>
      <c r="F62" s="51">
        <f t="shared" si="6"/>
        <v>0</v>
      </c>
    </row>
    <row r="63" spans="1:6" ht="30" x14ac:dyDescent="0.25">
      <c r="A63" s="34" t="s">
        <v>144</v>
      </c>
      <c r="B63" s="18" t="s">
        <v>366</v>
      </c>
      <c r="C63" s="3" t="s">
        <v>75</v>
      </c>
      <c r="D63" s="4"/>
      <c r="E63" s="35"/>
      <c r="F63" s="51">
        <f t="shared" si="6"/>
        <v>0</v>
      </c>
    </row>
    <row r="64" spans="1:6" ht="30" x14ac:dyDescent="0.25">
      <c r="A64" s="34" t="s">
        <v>145</v>
      </c>
      <c r="B64" s="2" t="s">
        <v>369</v>
      </c>
      <c r="C64" s="3" t="s">
        <v>75</v>
      </c>
      <c r="D64" s="4"/>
      <c r="E64" s="35"/>
      <c r="F64" s="51">
        <f t="shared" si="6"/>
        <v>0</v>
      </c>
    </row>
    <row r="65" spans="1:6" ht="30" x14ac:dyDescent="0.25">
      <c r="A65" s="34" t="s">
        <v>146</v>
      </c>
      <c r="B65" s="2" t="s">
        <v>364</v>
      </c>
      <c r="C65" s="3" t="s">
        <v>75</v>
      </c>
      <c r="D65" s="4"/>
      <c r="E65" s="35"/>
      <c r="F65" s="51">
        <f t="shared" si="6"/>
        <v>0</v>
      </c>
    </row>
    <row r="66" spans="1:6" ht="30" x14ac:dyDescent="0.25">
      <c r="A66" s="34" t="s">
        <v>147</v>
      </c>
      <c r="B66" s="2" t="s">
        <v>365</v>
      </c>
      <c r="C66" s="3" t="s">
        <v>75</v>
      </c>
      <c r="D66" s="4"/>
      <c r="E66" s="35"/>
      <c r="F66" s="51">
        <f t="shared" si="6"/>
        <v>0</v>
      </c>
    </row>
    <row r="67" spans="1:6" ht="30" x14ac:dyDescent="0.25">
      <c r="A67" s="34" t="s">
        <v>148</v>
      </c>
      <c r="B67" s="2" t="s">
        <v>370</v>
      </c>
      <c r="C67" s="3" t="s">
        <v>75</v>
      </c>
      <c r="D67" s="4"/>
      <c r="E67" s="35"/>
      <c r="F67" s="51">
        <f t="shared" si="6"/>
        <v>0</v>
      </c>
    </row>
    <row r="68" spans="1:6" ht="30" x14ac:dyDescent="0.25">
      <c r="A68" s="34" t="s">
        <v>149</v>
      </c>
      <c r="B68" s="18" t="s">
        <v>347</v>
      </c>
      <c r="C68" s="3" t="s">
        <v>75</v>
      </c>
      <c r="D68" s="4"/>
      <c r="E68" s="35"/>
      <c r="F68" s="51">
        <f t="shared" si="6"/>
        <v>0</v>
      </c>
    </row>
    <row r="69" spans="1:6" ht="34.5" customHeight="1" x14ac:dyDescent="0.25">
      <c r="A69" s="34" t="s">
        <v>150</v>
      </c>
      <c r="B69" s="18" t="s">
        <v>353</v>
      </c>
      <c r="C69" s="3" t="s">
        <v>75</v>
      </c>
      <c r="D69" s="4"/>
      <c r="E69" s="35"/>
      <c r="F69" s="51">
        <f t="shared" si="6"/>
        <v>0</v>
      </c>
    </row>
    <row r="70" spans="1:6" ht="45" x14ac:dyDescent="0.25">
      <c r="A70" s="34" t="s">
        <v>151</v>
      </c>
      <c r="B70" s="41" t="s">
        <v>382</v>
      </c>
      <c r="C70" s="3" t="s">
        <v>75</v>
      </c>
      <c r="D70" s="4"/>
      <c r="E70" s="35"/>
      <c r="F70" s="51">
        <f t="shared" si="6"/>
        <v>0</v>
      </c>
    </row>
    <row r="71" spans="1:6" x14ac:dyDescent="0.25">
      <c r="A71" s="34" t="s">
        <v>152</v>
      </c>
      <c r="B71" s="18" t="s">
        <v>386</v>
      </c>
      <c r="C71" s="3" t="s">
        <v>78</v>
      </c>
      <c r="D71" s="4"/>
      <c r="E71" s="35"/>
      <c r="F71" s="51">
        <f t="shared" si="6"/>
        <v>0</v>
      </c>
    </row>
    <row r="72" spans="1:6" ht="30" x14ac:dyDescent="0.25">
      <c r="A72" s="34" t="s">
        <v>153</v>
      </c>
      <c r="B72" s="18" t="s">
        <v>77</v>
      </c>
      <c r="C72" s="3" t="s">
        <v>78</v>
      </c>
      <c r="D72" s="4"/>
      <c r="E72" s="35"/>
      <c r="F72" s="51">
        <f t="shared" si="6"/>
        <v>0</v>
      </c>
    </row>
    <row r="73" spans="1:6" ht="30" x14ac:dyDescent="0.25">
      <c r="A73" s="34" t="s">
        <v>154</v>
      </c>
      <c r="B73" s="18" t="s">
        <v>354</v>
      </c>
      <c r="C73" s="3" t="s">
        <v>78</v>
      </c>
      <c r="D73" s="4"/>
      <c r="E73" s="35"/>
      <c r="F73" s="51">
        <f t="shared" si="6"/>
        <v>0</v>
      </c>
    </row>
    <row r="74" spans="1:6" ht="30" x14ac:dyDescent="0.25">
      <c r="A74" s="34" t="s">
        <v>155</v>
      </c>
      <c r="B74" s="18" t="s">
        <v>355</v>
      </c>
      <c r="C74" s="3" t="s">
        <v>78</v>
      </c>
      <c r="D74" s="4"/>
      <c r="E74" s="35"/>
      <c r="F74" s="51">
        <f t="shared" si="6"/>
        <v>0</v>
      </c>
    </row>
    <row r="75" spans="1:6" ht="30" x14ac:dyDescent="0.25">
      <c r="A75" s="34" t="s">
        <v>156</v>
      </c>
      <c r="B75" s="2" t="s">
        <v>346</v>
      </c>
      <c r="C75" s="3" t="s">
        <v>78</v>
      </c>
      <c r="D75" s="4"/>
      <c r="E75" s="35"/>
      <c r="F75" s="51">
        <f t="shared" si="6"/>
        <v>0</v>
      </c>
    </row>
    <row r="76" spans="1:6" ht="49.5" customHeight="1" x14ac:dyDescent="0.25">
      <c r="A76" s="34" t="s">
        <v>157</v>
      </c>
      <c r="B76" s="2" t="s">
        <v>79</v>
      </c>
      <c r="C76" s="3" t="s">
        <v>78</v>
      </c>
      <c r="D76" s="4"/>
      <c r="E76" s="35"/>
      <c r="F76" s="51">
        <f t="shared" si="6"/>
        <v>0</v>
      </c>
    </row>
    <row r="77" spans="1:6" ht="32.25" customHeight="1" x14ac:dyDescent="0.25">
      <c r="A77" s="34" t="s">
        <v>158</v>
      </c>
      <c r="B77" s="2" t="s">
        <v>438</v>
      </c>
      <c r="C77" s="3" t="s">
        <v>78</v>
      </c>
      <c r="D77" s="4"/>
      <c r="E77" s="35"/>
      <c r="F77" s="51">
        <f t="shared" si="6"/>
        <v>0</v>
      </c>
    </row>
    <row r="78" spans="1:6" ht="43.5" customHeight="1" x14ac:dyDescent="0.25">
      <c r="A78" s="34" t="s">
        <v>159</v>
      </c>
      <c r="B78" s="2" t="s">
        <v>383</v>
      </c>
      <c r="C78" s="3" t="s">
        <v>78</v>
      </c>
      <c r="D78" s="4"/>
      <c r="E78" s="35"/>
      <c r="F78" s="51">
        <f t="shared" si="6"/>
        <v>0</v>
      </c>
    </row>
    <row r="79" spans="1:6" ht="30" x14ac:dyDescent="0.25">
      <c r="A79" s="34" t="s">
        <v>160</v>
      </c>
      <c r="B79" s="2" t="s">
        <v>80</v>
      </c>
      <c r="C79" s="3" t="s">
        <v>78</v>
      </c>
      <c r="D79" s="4"/>
      <c r="E79" s="35"/>
      <c r="F79" s="51">
        <f t="shared" si="6"/>
        <v>0</v>
      </c>
    </row>
    <row r="80" spans="1:6" ht="45" customHeight="1" x14ac:dyDescent="0.25">
      <c r="A80" s="34" t="s">
        <v>161</v>
      </c>
      <c r="B80" s="2" t="s">
        <v>356</v>
      </c>
      <c r="C80" s="3" t="s">
        <v>78</v>
      </c>
      <c r="D80" s="4"/>
      <c r="E80" s="35"/>
      <c r="F80" s="51">
        <f t="shared" si="6"/>
        <v>0</v>
      </c>
    </row>
    <row r="81" spans="1:6" ht="45" x14ac:dyDescent="0.25">
      <c r="A81" s="34" t="s">
        <v>162</v>
      </c>
      <c r="B81" s="2" t="s">
        <v>345</v>
      </c>
      <c r="C81" s="3" t="s">
        <v>78</v>
      </c>
      <c r="D81" s="4"/>
      <c r="E81" s="35"/>
      <c r="F81" s="51">
        <f t="shared" si="6"/>
        <v>0</v>
      </c>
    </row>
    <row r="82" spans="1:6" ht="30" x14ac:dyDescent="0.25">
      <c r="A82" s="34" t="s">
        <v>163</v>
      </c>
      <c r="B82" s="18" t="s">
        <v>367</v>
      </c>
      <c r="C82" s="3" t="s">
        <v>75</v>
      </c>
      <c r="D82" s="4"/>
      <c r="E82" s="35"/>
      <c r="F82" s="51">
        <f t="shared" si="6"/>
        <v>0</v>
      </c>
    </row>
    <row r="83" spans="1:6" ht="30" x14ac:dyDescent="0.25">
      <c r="A83" s="34" t="s">
        <v>164</v>
      </c>
      <c r="B83" s="2" t="s">
        <v>368</v>
      </c>
      <c r="C83" s="3" t="s">
        <v>78</v>
      </c>
      <c r="D83" s="4"/>
      <c r="E83" s="35"/>
      <c r="F83" s="51">
        <f t="shared" si="6"/>
        <v>0</v>
      </c>
    </row>
    <row r="84" spans="1:6" ht="60" customHeight="1" x14ac:dyDescent="0.25">
      <c r="A84" s="34" t="s">
        <v>165</v>
      </c>
      <c r="B84" s="2" t="s">
        <v>82</v>
      </c>
      <c r="C84" s="3" t="s">
        <v>78</v>
      </c>
      <c r="D84" s="4"/>
      <c r="E84" s="35"/>
      <c r="F84" s="51">
        <f t="shared" si="6"/>
        <v>0</v>
      </c>
    </row>
    <row r="85" spans="1:6" ht="30" x14ac:dyDescent="0.25">
      <c r="A85" s="34" t="s">
        <v>166</v>
      </c>
      <c r="B85" s="1" t="s">
        <v>83</v>
      </c>
      <c r="C85" s="20" t="s">
        <v>78</v>
      </c>
      <c r="D85" s="4"/>
      <c r="E85" s="35"/>
      <c r="F85" s="51">
        <f t="shared" si="6"/>
        <v>0</v>
      </c>
    </row>
    <row r="86" spans="1:6" ht="30" x14ac:dyDescent="0.25">
      <c r="A86" s="34" t="s">
        <v>167</v>
      </c>
      <c r="B86" s="1" t="s">
        <v>344</v>
      </c>
      <c r="C86" s="20" t="s">
        <v>78</v>
      </c>
      <c r="D86" s="4"/>
      <c r="E86" s="35"/>
      <c r="F86" s="51">
        <f t="shared" si="6"/>
        <v>0</v>
      </c>
    </row>
    <row r="87" spans="1:6" ht="30" x14ac:dyDescent="0.25">
      <c r="A87" s="34" t="s">
        <v>168</v>
      </c>
      <c r="B87" s="2" t="s">
        <v>384</v>
      </c>
      <c r="C87" s="20" t="s">
        <v>78</v>
      </c>
      <c r="D87" s="4"/>
      <c r="E87" s="35"/>
      <c r="F87" s="51">
        <f t="shared" si="6"/>
        <v>0</v>
      </c>
    </row>
    <row r="88" spans="1:6" ht="30.75" customHeight="1" x14ac:dyDescent="0.25">
      <c r="A88" s="34" t="s">
        <v>169</v>
      </c>
      <c r="B88" s="1" t="s">
        <v>87</v>
      </c>
      <c r="C88" s="20" t="s">
        <v>78</v>
      </c>
      <c r="D88" s="4"/>
      <c r="E88" s="35"/>
      <c r="F88" s="51">
        <f t="shared" si="6"/>
        <v>0</v>
      </c>
    </row>
    <row r="89" spans="1:6" ht="45.75" customHeight="1" x14ac:dyDescent="0.25">
      <c r="A89" s="34" t="s">
        <v>170</v>
      </c>
      <c r="B89" s="1" t="s">
        <v>432</v>
      </c>
      <c r="C89" s="20" t="s">
        <v>78</v>
      </c>
      <c r="D89" s="4"/>
      <c r="E89" s="35"/>
      <c r="F89" s="51">
        <f t="shared" si="6"/>
        <v>0</v>
      </c>
    </row>
    <row r="90" spans="1:6" ht="36" customHeight="1" x14ac:dyDescent="0.25">
      <c r="A90" s="34" t="s">
        <v>171</v>
      </c>
      <c r="B90" s="1" t="s">
        <v>433</v>
      </c>
      <c r="C90" s="20" t="s">
        <v>78</v>
      </c>
      <c r="D90" s="4"/>
      <c r="E90" s="35"/>
      <c r="F90" s="51">
        <f t="shared" si="6"/>
        <v>0</v>
      </c>
    </row>
    <row r="91" spans="1:6" ht="30" x14ac:dyDescent="0.25">
      <c r="A91" s="34" t="s">
        <v>172</v>
      </c>
      <c r="B91" s="1" t="s">
        <v>385</v>
      </c>
      <c r="C91" s="20" t="s">
        <v>78</v>
      </c>
      <c r="D91" s="4"/>
      <c r="E91" s="35"/>
      <c r="F91" s="51">
        <f t="shared" si="6"/>
        <v>0</v>
      </c>
    </row>
    <row r="92" spans="1:6" ht="30" x14ac:dyDescent="0.25">
      <c r="A92" s="34" t="s">
        <v>173</v>
      </c>
      <c r="B92" s="1" t="s">
        <v>84</v>
      </c>
      <c r="C92" s="20" t="s">
        <v>78</v>
      </c>
      <c r="D92" s="4"/>
      <c r="E92" s="35"/>
      <c r="F92" s="51">
        <f t="shared" si="6"/>
        <v>0</v>
      </c>
    </row>
    <row r="93" spans="1:6" ht="30" x14ac:dyDescent="0.25">
      <c r="A93" s="34" t="s">
        <v>174</v>
      </c>
      <c r="B93" s="2" t="s">
        <v>23</v>
      </c>
      <c r="C93" s="3" t="s">
        <v>81</v>
      </c>
      <c r="D93" s="4"/>
      <c r="E93" s="37"/>
      <c r="F93" s="51">
        <f>D93*E93</f>
        <v>0</v>
      </c>
    </row>
    <row r="94" spans="1:6" ht="15" customHeight="1" x14ac:dyDescent="0.25">
      <c r="A94" s="42" t="s">
        <v>175</v>
      </c>
      <c r="B94" s="6" t="s">
        <v>42</v>
      </c>
      <c r="C94" s="6"/>
      <c r="D94" s="7"/>
      <c r="E94" s="36"/>
      <c r="F94" s="53"/>
    </row>
    <row r="95" spans="1:6" x14ac:dyDescent="0.25">
      <c r="A95" s="34" t="s">
        <v>176</v>
      </c>
      <c r="B95" s="2" t="s">
        <v>440</v>
      </c>
      <c r="C95" s="3" t="s">
        <v>78</v>
      </c>
      <c r="D95" s="4"/>
      <c r="E95" s="37"/>
      <c r="F95" s="51">
        <f t="shared" ref="F95:F100" si="7">D95*E95</f>
        <v>0</v>
      </c>
    </row>
    <row r="96" spans="1:6" x14ac:dyDescent="0.25">
      <c r="A96" s="34" t="s">
        <v>177</v>
      </c>
      <c r="B96" s="18" t="s">
        <v>85</v>
      </c>
      <c r="C96" s="20" t="s">
        <v>78</v>
      </c>
      <c r="D96" s="4"/>
      <c r="E96" s="37"/>
      <c r="F96" s="51">
        <f t="shared" si="7"/>
        <v>0</v>
      </c>
    </row>
    <row r="97" spans="1:6" ht="30.75" customHeight="1" x14ac:dyDescent="0.25">
      <c r="A97" s="34" t="s">
        <v>178</v>
      </c>
      <c r="B97" s="18" t="s">
        <v>325</v>
      </c>
      <c r="C97" s="20" t="s">
        <v>78</v>
      </c>
      <c r="D97" s="4"/>
      <c r="E97" s="37"/>
      <c r="F97" s="51">
        <f t="shared" si="7"/>
        <v>0</v>
      </c>
    </row>
    <row r="98" spans="1:6" ht="30.75" customHeight="1" x14ac:dyDescent="0.25">
      <c r="A98" s="34" t="s">
        <v>179</v>
      </c>
      <c r="B98" s="18" t="s">
        <v>324</v>
      </c>
      <c r="C98" s="20" t="s">
        <v>78</v>
      </c>
      <c r="D98" s="4"/>
      <c r="E98" s="37"/>
      <c r="F98" s="51">
        <f t="shared" si="7"/>
        <v>0</v>
      </c>
    </row>
    <row r="99" spans="1:6" ht="30" x14ac:dyDescent="0.25">
      <c r="A99" s="34" t="s">
        <v>180</v>
      </c>
      <c r="B99" s="30" t="s">
        <v>441</v>
      </c>
      <c r="C99" s="20" t="s">
        <v>78</v>
      </c>
      <c r="D99" s="4"/>
      <c r="E99" s="37"/>
      <c r="F99" s="51">
        <f t="shared" si="7"/>
        <v>0</v>
      </c>
    </row>
    <row r="100" spans="1:6" ht="45" x14ac:dyDescent="0.25">
      <c r="A100" s="34" t="s">
        <v>181</v>
      </c>
      <c r="B100" s="18" t="s">
        <v>326</v>
      </c>
      <c r="C100" s="20" t="s">
        <v>78</v>
      </c>
      <c r="D100" s="4"/>
      <c r="E100" s="37"/>
      <c r="F100" s="51">
        <f t="shared" si="7"/>
        <v>0</v>
      </c>
    </row>
    <row r="101" spans="1:6" ht="17.25" customHeight="1" x14ac:dyDescent="0.25">
      <c r="A101" s="33" t="s">
        <v>182</v>
      </c>
      <c r="B101" s="6" t="s">
        <v>27</v>
      </c>
      <c r="C101" s="6"/>
      <c r="D101" s="7"/>
      <c r="E101" s="36"/>
      <c r="F101" s="53"/>
    </row>
    <row r="102" spans="1:6" x14ac:dyDescent="0.25">
      <c r="A102" s="34" t="s">
        <v>183</v>
      </c>
      <c r="B102" s="1" t="s">
        <v>357</v>
      </c>
      <c r="C102" s="20" t="s">
        <v>78</v>
      </c>
      <c r="D102" s="4"/>
      <c r="E102" s="37"/>
      <c r="F102" s="51">
        <f t="shared" ref="F102:F108" si="8">D102*E102</f>
        <v>0</v>
      </c>
    </row>
    <row r="103" spans="1:6" ht="30" x14ac:dyDescent="0.25">
      <c r="A103" s="34" t="s">
        <v>184</v>
      </c>
      <c r="B103" s="1" t="s">
        <v>88</v>
      </c>
      <c r="C103" s="20" t="s">
        <v>78</v>
      </c>
      <c r="D103" s="4"/>
      <c r="E103" s="37"/>
      <c r="F103" s="51">
        <f t="shared" si="8"/>
        <v>0</v>
      </c>
    </row>
    <row r="104" spans="1:6" x14ac:dyDescent="0.25">
      <c r="A104" s="34" t="s">
        <v>185</v>
      </c>
      <c r="B104" s="1" t="s">
        <v>89</v>
      </c>
      <c r="C104" s="20" t="s">
        <v>78</v>
      </c>
      <c r="D104" s="4"/>
      <c r="E104" s="37"/>
      <c r="F104" s="51">
        <f t="shared" si="8"/>
        <v>0</v>
      </c>
    </row>
    <row r="105" spans="1:6" ht="30" x14ac:dyDescent="0.25">
      <c r="A105" s="34" t="s">
        <v>186</v>
      </c>
      <c r="B105" s="1" t="s">
        <v>90</v>
      </c>
      <c r="C105" s="20" t="s">
        <v>78</v>
      </c>
      <c r="D105" s="4"/>
      <c r="E105" s="37"/>
      <c r="F105" s="51">
        <f t="shared" si="8"/>
        <v>0</v>
      </c>
    </row>
    <row r="106" spans="1:6" ht="30" x14ac:dyDescent="0.25">
      <c r="A106" s="34" t="s">
        <v>187</v>
      </c>
      <c r="B106" s="1" t="s">
        <v>343</v>
      </c>
      <c r="C106" s="20" t="s">
        <v>78</v>
      </c>
      <c r="D106" s="4"/>
      <c r="E106" s="37"/>
      <c r="F106" s="51">
        <f t="shared" si="8"/>
        <v>0</v>
      </c>
    </row>
    <row r="107" spans="1:6" ht="45" x14ac:dyDescent="0.25">
      <c r="A107" s="34" t="s">
        <v>188</v>
      </c>
      <c r="B107" s="1" t="s">
        <v>377</v>
      </c>
      <c r="C107" s="20" t="s">
        <v>78</v>
      </c>
      <c r="D107" s="4"/>
      <c r="E107" s="37"/>
      <c r="F107" s="51">
        <f t="shared" si="8"/>
        <v>0</v>
      </c>
    </row>
    <row r="108" spans="1:6" ht="30" x14ac:dyDescent="0.25">
      <c r="A108" s="34" t="s">
        <v>189</v>
      </c>
      <c r="B108" s="18" t="s">
        <v>378</v>
      </c>
      <c r="C108" s="20" t="s">
        <v>78</v>
      </c>
      <c r="D108" s="4"/>
      <c r="E108" s="37"/>
      <c r="F108" s="51">
        <f t="shared" si="8"/>
        <v>0</v>
      </c>
    </row>
    <row r="109" spans="1:6" ht="19.5" customHeight="1" x14ac:dyDescent="0.25">
      <c r="A109" s="33" t="s">
        <v>190</v>
      </c>
      <c r="B109" s="17" t="s">
        <v>25</v>
      </c>
      <c r="C109" s="17"/>
      <c r="D109" s="7"/>
      <c r="E109" s="36"/>
      <c r="F109" s="53"/>
    </row>
    <row r="110" spans="1:6" ht="30" x14ac:dyDescent="0.25">
      <c r="A110" s="34" t="s">
        <v>191</v>
      </c>
      <c r="B110" s="2" t="s">
        <v>33</v>
      </c>
      <c r="C110" s="3" t="s">
        <v>91</v>
      </c>
      <c r="D110" s="4"/>
      <c r="E110" s="37"/>
      <c r="F110" s="51">
        <f>D110*E110</f>
        <v>0</v>
      </c>
    </row>
    <row r="111" spans="1:6" ht="44.25" customHeight="1" x14ac:dyDescent="0.25">
      <c r="A111" s="34" t="s">
        <v>192</v>
      </c>
      <c r="B111" s="2" t="s">
        <v>374</v>
      </c>
      <c r="C111" s="3" t="s">
        <v>91</v>
      </c>
      <c r="D111" s="4"/>
      <c r="E111" s="37"/>
      <c r="F111" s="51">
        <f>D111*E111</f>
        <v>0</v>
      </c>
    </row>
    <row r="112" spans="1:6" ht="24.75" customHeight="1" x14ac:dyDescent="0.25">
      <c r="A112" s="34" t="s">
        <v>193</v>
      </c>
      <c r="B112" s="2" t="s">
        <v>358</v>
      </c>
      <c r="C112" s="3" t="s">
        <v>91</v>
      </c>
      <c r="D112" s="4"/>
      <c r="E112" s="37"/>
      <c r="F112" s="51">
        <f t="shared" ref="F112:F139" si="9">D112*E112</f>
        <v>0</v>
      </c>
    </row>
    <row r="113" spans="1:6" ht="44.25" customHeight="1" x14ac:dyDescent="0.25">
      <c r="A113" s="34" t="s">
        <v>194</v>
      </c>
      <c r="B113" s="2" t="s">
        <v>379</v>
      </c>
      <c r="C113" s="3" t="s">
        <v>91</v>
      </c>
      <c r="D113" s="4"/>
      <c r="E113" s="37"/>
      <c r="F113" s="51">
        <f t="shared" si="9"/>
        <v>0</v>
      </c>
    </row>
    <row r="114" spans="1:6" ht="44.25" customHeight="1" x14ac:dyDescent="0.25">
      <c r="A114" s="34" t="s">
        <v>195</v>
      </c>
      <c r="B114" s="2" t="s">
        <v>380</v>
      </c>
      <c r="C114" s="3" t="s">
        <v>91</v>
      </c>
      <c r="D114" s="4"/>
      <c r="E114" s="37"/>
      <c r="F114" s="51">
        <f t="shared" si="9"/>
        <v>0</v>
      </c>
    </row>
    <row r="115" spans="1:6" ht="30" x14ac:dyDescent="0.25">
      <c r="A115" s="34" t="s">
        <v>196</v>
      </c>
      <c r="B115" s="1" t="s">
        <v>92</v>
      </c>
      <c r="C115" s="20" t="s">
        <v>78</v>
      </c>
      <c r="D115" s="4"/>
      <c r="E115" s="37"/>
      <c r="F115" s="51">
        <f t="shared" si="9"/>
        <v>0</v>
      </c>
    </row>
    <row r="116" spans="1:6" ht="45" x14ac:dyDescent="0.25">
      <c r="A116" s="34" t="s">
        <v>197</v>
      </c>
      <c r="B116" s="1" t="s">
        <v>93</v>
      </c>
      <c r="C116" s="20" t="s">
        <v>78</v>
      </c>
      <c r="D116" s="4"/>
      <c r="E116" s="37"/>
      <c r="F116" s="51">
        <f t="shared" si="9"/>
        <v>0</v>
      </c>
    </row>
    <row r="117" spans="1:6" x14ac:dyDescent="0.25">
      <c r="A117" s="34" t="s">
        <v>198</v>
      </c>
      <c r="B117" s="40" t="s">
        <v>299</v>
      </c>
      <c r="C117" s="20" t="s">
        <v>78</v>
      </c>
      <c r="D117" s="4"/>
      <c r="E117" s="37"/>
      <c r="F117" s="51">
        <f t="shared" si="9"/>
        <v>0</v>
      </c>
    </row>
    <row r="118" spans="1:6" ht="30" x14ac:dyDescent="0.25">
      <c r="A118" s="34" t="s">
        <v>199</v>
      </c>
      <c r="B118" s="1" t="s">
        <v>442</v>
      </c>
      <c r="C118" s="3" t="s">
        <v>78</v>
      </c>
      <c r="D118" s="4"/>
      <c r="E118" s="37"/>
      <c r="F118" s="51">
        <f t="shared" si="9"/>
        <v>0</v>
      </c>
    </row>
    <row r="119" spans="1:6" ht="30" x14ac:dyDescent="0.25">
      <c r="A119" s="34" t="s">
        <v>200</v>
      </c>
      <c r="B119" s="2" t="s">
        <v>388</v>
      </c>
      <c r="C119" s="3" t="s">
        <v>78</v>
      </c>
      <c r="D119" s="4"/>
      <c r="E119" s="37"/>
      <c r="F119" s="51">
        <f t="shared" si="9"/>
        <v>0</v>
      </c>
    </row>
    <row r="120" spans="1:6" ht="30" x14ac:dyDescent="0.25">
      <c r="A120" s="34" t="s">
        <v>201</v>
      </c>
      <c r="B120" s="2" t="s">
        <v>342</v>
      </c>
      <c r="C120" s="3" t="s">
        <v>94</v>
      </c>
      <c r="D120" s="4"/>
      <c r="E120" s="37"/>
      <c r="F120" s="51">
        <f t="shared" si="9"/>
        <v>0</v>
      </c>
    </row>
    <row r="121" spans="1:6" ht="45" x14ac:dyDescent="0.25">
      <c r="A121" s="34" t="s">
        <v>202</v>
      </c>
      <c r="B121" s="2" t="s">
        <v>95</v>
      </c>
      <c r="C121" s="3" t="s">
        <v>78</v>
      </c>
      <c r="D121" s="4"/>
      <c r="E121" s="37"/>
      <c r="F121" s="51">
        <f t="shared" si="9"/>
        <v>0</v>
      </c>
    </row>
    <row r="122" spans="1:6" ht="34.5" customHeight="1" x14ac:dyDescent="0.25">
      <c r="A122" s="34" t="s">
        <v>203</v>
      </c>
      <c r="B122" s="27" t="s">
        <v>327</v>
      </c>
      <c r="C122" s="3" t="s">
        <v>78</v>
      </c>
      <c r="D122" s="4"/>
      <c r="E122" s="37"/>
      <c r="F122" s="51">
        <f t="shared" si="9"/>
        <v>0</v>
      </c>
    </row>
    <row r="123" spans="1:6" ht="34.5" customHeight="1" x14ac:dyDescent="0.25">
      <c r="A123" s="34" t="s">
        <v>204</v>
      </c>
      <c r="B123" s="27" t="s">
        <v>300</v>
      </c>
      <c r="C123" s="3" t="s">
        <v>78</v>
      </c>
      <c r="D123" s="4"/>
      <c r="E123" s="37"/>
      <c r="F123" s="51">
        <f t="shared" si="9"/>
        <v>0</v>
      </c>
    </row>
    <row r="124" spans="1:6" ht="48.75" customHeight="1" x14ac:dyDescent="0.25">
      <c r="A124" s="34" t="s">
        <v>205</v>
      </c>
      <c r="B124" s="27" t="s">
        <v>323</v>
      </c>
      <c r="C124" s="3" t="s">
        <v>78</v>
      </c>
      <c r="D124" s="4"/>
      <c r="E124" s="37"/>
      <c r="F124" s="51">
        <f t="shared" si="9"/>
        <v>0</v>
      </c>
    </row>
    <row r="125" spans="1:6" ht="30" x14ac:dyDescent="0.25">
      <c r="A125" s="34" t="s">
        <v>206</v>
      </c>
      <c r="B125" s="27" t="s">
        <v>425</v>
      </c>
      <c r="C125" s="3" t="s">
        <v>78</v>
      </c>
      <c r="D125" s="4"/>
      <c r="E125" s="37"/>
      <c r="F125" s="51">
        <f t="shared" si="9"/>
        <v>0</v>
      </c>
    </row>
    <row r="126" spans="1:6" ht="30" x14ac:dyDescent="0.25">
      <c r="A126" s="34" t="s">
        <v>207</v>
      </c>
      <c r="B126" s="27" t="s">
        <v>320</v>
      </c>
      <c r="C126" s="3" t="s">
        <v>78</v>
      </c>
      <c r="D126" s="4"/>
      <c r="E126" s="37"/>
      <c r="F126" s="51">
        <f t="shared" si="9"/>
        <v>0</v>
      </c>
    </row>
    <row r="127" spans="1:6" x14ac:dyDescent="0.25">
      <c r="A127" s="34" t="s">
        <v>208</v>
      </c>
      <c r="B127" s="27" t="s">
        <v>321</v>
      </c>
      <c r="C127" s="3" t="s">
        <v>78</v>
      </c>
      <c r="D127" s="4"/>
      <c r="E127" s="37"/>
      <c r="F127" s="51">
        <f t="shared" si="9"/>
        <v>0</v>
      </c>
    </row>
    <row r="128" spans="1:6" ht="30" x14ac:dyDescent="0.25">
      <c r="A128" s="34" t="s">
        <v>209</v>
      </c>
      <c r="B128" s="27" t="s">
        <v>322</v>
      </c>
      <c r="C128" s="3" t="s">
        <v>78</v>
      </c>
      <c r="D128" s="4"/>
      <c r="E128" s="37"/>
      <c r="F128" s="51">
        <f t="shared" si="9"/>
        <v>0</v>
      </c>
    </row>
    <row r="129" spans="1:6" ht="30" x14ac:dyDescent="0.25">
      <c r="A129" s="34" t="s">
        <v>210</v>
      </c>
      <c r="B129" s="27" t="s">
        <v>426</v>
      </c>
      <c r="C129" s="3" t="s">
        <v>78</v>
      </c>
      <c r="D129" s="4"/>
      <c r="E129" s="37"/>
      <c r="F129" s="51">
        <f t="shared" si="9"/>
        <v>0</v>
      </c>
    </row>
    <row r="130" spans="1:6" ht="30" x14ac:dyDescent="0.25">
      <c r="A130" s="34" t="s">
        <v>211</v>
      </c>
      <c r="B130" s="2" t="s">
        <v>427</v>
      </c>
      <c r="C130" s="3" t="s">
        <v>78</v>
      </c>
      <c r="D130" s="26"/>
      <c r="E130" s="37"/>
      <c r="F130" s="51">
        <f t="shared" si="9"/>
        <v>0</v>
      </c>
    </row>
    <row r="131" spans="1:6" ht="30" x14ac:dyDescent="0.25">
      <c r="A131" s="34" t="s">
        <v>212</v>
      </c>
      <c r="B131" s="2" t="s">
        <v>389</v>
      </c>
      <c r="C131" s="3" t="s">
        <v>78</v>
      </c>
      <c r="D131" s="26"/>
      <c r="E131" s="37"/>
      <c r="F131" s="51">
        <f t="shared" si="9"/>
        <v>0</v>
      </c>
    </row>
    <row r="132" spans="1:6" x14ac:dyDescent="0.25">
      <c r="A132" s="34" t="s">
        <v>213</v>
      </c>
      <c r="B132" s="2" t="s">
        <v>319</v>
      </c>
      <c r="C132" s="3" t="s">
        <v>78</v>
      </c>
      <c r="D132" s="26"/>
      <c r="E132" s="37"/>
      <c r="F132" s="51">
        <f t="shared" si="9"/>
        <v>0</v>
      </c>
    </row>
    <row r="133" spans="1:6" ht="30" x14ac:dyDescent="0.25">
      <c r="A133" s="34" t="s">
        <v>214</v>
      </c>
      <c r="B133" s="2" t="s">
        <v>428</v>
      </c>
      <c r="C133" s="3" t="s">
        <v>78</v>
      </c>
      <c r="D133" s="26"/>
      <c r="E133" s="37"/>
      <c r="F133" s="51">
        <f t="shared" si="9"/>
        <v>0</v>
      </c>
    </row>
    <row r="134" spans="1:6" ht="30" x14ac:dyDescent="0.25">
      <c r="A134" s="34" t="s">
        <v>215</v>
      </c>
      <c r="B134" s="2" t="s">
        <v>429</v>
      </c>
      <c r="C134" s="3" t="s">
        <v>78</v>
      </c>
      <c r="D134" s="26"/>
      <c r="E134" s="37"/>
      <c r="F134" s="51">
        <f t="shared" si="9"/>
        <v>0</v>
      </c>
    </row>
    <row r="135" spans="1:6" x14ac:dyDescent="0.25">
      <c r="A135" s="34" t="s">
        <v>216</v>
      </c>
      <c r="B135" s="2" t="s">
        <v>301</v>
      </c>
      <c r="C135" s="24" t="s">
        <v>78</v>
      </c>
      <c r="D135" s="26"/>
      <c r="E135" s="37"/>
      <c r="F135" s="51">
        <f t="shared" si="9"/>
        <v>0</v>
      </c>
    </row>
    <row r="136" spans="1:6" x14ac:dyDescent="0.25">
      <c r="A136" s="34" t="s">
        <v>217</v>
      </c>
      <c r="B136" s="2" t="s">
        <v>434</v>
      </c>
      <c r="C136" s="3" t="s">
        <v>78</v>
      </c>
      <c r="D136" s="26"/>
      <c r="E136" s="37"/>
      <c r="F136" s="51">
        <f t="shared" si="9"/>
        <v>0</v>
      </c>
    </row>
    <row r="137" spans="1:6" ht="43.5" customHeight="1" x14ac:dyDescent="0.25">
      <c r="A137" s="34" t="s">
        <v>218</v>
      </c>
      <c r="B137" s="2" t="s">
        <v>387</v>
      </c>
      <c r="C137" s="3" t="s">
        <v>78</v>
      </c>
      <c r="D137" s="26"/>
      <c r="E137" s="37"/>
      <c r="F137" s="51">
        <f t="shared" si="9"/>
        <v>0</v>
      </c>
    </row>
    <row r="138" spans="1:6" ht="30" x14ac:dyDescent="0.25">
      <c r="A138" s="34" t="s">
        <v>219</v>
      </c>
      <c r="B138" s="1" t="s">
        <v>34</v>
      </c>
      <c r="C138" s="3" t="s">
        <v>81</v>
      </c>
      <c r="D138" s="4"/>
      <c r="E138" s="37"/>
      <c r="F138" s="51">
        <f t="shared" si="9"/>
        <v>0</v>
      </c>
    </row>
    <row r="139" spans="1:6" x14ac:dyDescent="0.25">
      <c r="A139" s="34" t="s">
        <v>220</v>
      </c>
      <c r="B139" s="2" t="s">
        <v>430</v>
      </c>
      <c r="C139" s="3" t="s">
        <v>81</v>
      </c>
      <c r="D139" s="4"/>
      <c r="E139" s="37"/>
      <c r="F139" s="51">
        <f t="shared" si="9"/>
        <v>0</v>
      </c>
    </row>
    <row r="140" spans="1:6" ht="15.75" customHeight="1" x14ac:dyDescent="0.25">
      <c r="A140" s="33" t="s">
        <v>221</v>
      </c>
      <c r="B140" s="17" t="s">
        <v>28</v>
      </c>
      <c r="C140" s="17"/>
      <c r="D140" s="7"/>
      <c r="E140" s="36"/>
      <c r="F140" s="53"/>
    </row>
    <row r="141" spans="1:6" ht="60" x14ac:dyDescent="0.25">
      <c r="A141" s="34" t="s">
        <v>222</v>
      </c>
      <c r="B141" s="2" t="s">
        <v>24</v>
      </c>
      <c r="C141" s="3" t="s">
        <v>81</v>
      </c>
      <c r="D141" s="4"/>
      <c r="E141" s="37"/>
      <c r="F141" s="51">
        <f t="shared" ref="F141:F151" si="10">D141*E141</f>
        <v>0</v>
      </c>
    </row>
    <row r="142" spans="1:6" ht="30" x14ac:dyDescent="0.25">
      <c r="A142" s="34" t="s">
        <v>223</v>
      </c>
      <c r="B142" s="2" t="s">
        <v>372</v>
      </c>
      <c r="C142" s="3" t="s">
        <v>81</v>
      </c>
      <c r="D142" s="4"/>
      <c r="E142" s="37"/>
      <c r="F142" s="51">
        <f t="shared" si="10"/>
        <v>0</v>
      </c>
    </row>
    <row r="143" spans="1:6" ht="60" x14ac:dyDescent="0.25">
      <c r="A143" s="34" t="s">
        <v>224</v>
      </c>
      <c r="B143" s="2" t="s">
        <v>31</v>
      </c>
      <c r="C143" s="3" t="s">
        <v>81</v>
      </c>
      <c r="D143" s="4"/>
      <c r="E143" s="37"/>
      <c r="F143" s="51">
        <f t="shared" si="10"/>
        <v>0</v>
      </c>
    </row>
    <row r="144" spans="1:6" ht="60" x14ac:dyDescent="0.25">
      <c r="A144" s="34" t="s">
        <v>225</v>
      </c>
      <c r="B144" s="2" t="s">
        <v>32</v>
      </c>
      <c r="C144" s="3" t="s">
        <v>81</v>
      </c>
      <c r="D144" s="4"/>
      <c r="E144" s="37"/>
      <c r="F144" s="51">
        <f t="shared" si="10"/>
        <v>0</v>
      </c>
    </row>
    <row r="145" spans="1:6" ht="30" x14ac:dyDescent="0.25">
      <c r="A145" s="34" t="s">
        <v>226</v>
      </c>
      <c r="B145" s="2" t="s">
        <v>43</v>
      </c>
      <c r="C145" s="3" t="s">
        <v>81</v>
      </c>
      <c r="D145" s="4"/>
      <c r="E145" s="37"/>
      <c r="F145" s="51">
        <f t="shared" si="10"/>
        <v>0</v>
      </c>
    </row>
    <row r="146" spans="1:6" ht="45" x14ac:dyDescent="0.25">
      <c r="A146" s="34" t="s">
        <v>227</v>
      </c>
      <c r="B146" s="2" t="s">
        <v>66</v>
      </c>
      <c r="C146" s="3" t="s">
        <v>81</v>
      </c>
      <c r="D146" s="4"/>
      <c r="E146" s="37"/>
      <c r="F146" s="51">
        <f t="shared" si="10"/>
        <v>0</v>
      </c>
    </row>
    <row r="147" spans="1:6" ht="45" x14ac:dyDescent="0.25">
      <c r="A147" s="34" t="s">
        <v>228</v>
      </c>
      <c r="B147" s="2" t="s">
        <v>375</v>
      </c>
      <c r="C147" s="3" t="s">
        <v>81</v>
      </c>
      <c r="D147" s="4"/>
      <c r="E147" s="37"/>
      <c r="F147" s="51">
        <f t="shared" si="10"/>
        <v>0</v>
      </c>
    </row>
    <row r="148" spans="1:6" ht="30" x14ac:dyDescent="0.25">
      <c r="A148" s="34" t="s">
        <v>229</v>
      </c>
      <c r="B148" s="2" t="s">
        <v>68</v>
      </c>
      <c r="C148" s="12" t="s">
        <v>81</v>
      </c>
      <c r="D148" s="4"/>
      <c r="E148" s="37"/>
      <c r="F148" s="51">
        <f t="shared" si="10"/>
        <v>0</v>
      </c>
    </row>
    <row r="149" spans="1:6" ht="30" x14ac:dyDescent="0.25">
      <c r="A149" s="34" t="s">
        <v>230</v>
      </c>
      <c r="B149" s="2" t="s">
        <v>371</v>
      </c>
      <c r="C149" s="12" t="s">
        <v>81</v>
      </c>
      <c r="D149" s="4"/>
      <c r="E149" s="37"/>
      <c r="F149" s="51">
        <f t="shared" si="10"/>
        <v>0</v>
      </c>
    </row>
    <row r="150" spans="1:6" ht="45.75" customHeight="1" x14ac:dyDescent="0.25">
      <c r="A150" s="34" t="s">
        <v>231</v>
      </c>
      <c r="B150" s="1" t="s">
        <v>390</v>
      </c>
      <c r="C150" s="12" t="s">
        <v>81</v>
      </c>
      <c r="D150" s="4"/>
      <c r="E150" s="37"/>
      <c r="F150" s="51">
        <f t="shared" si="10"/>
        <v>0</v>
      </c>
    </row>
    <row r="151" spans="1:6" ht="46.5" customHeight="1" x14ac:dyDescent="0.25">
      <c r="A151" s="34" t="s">
        <v>232</v>
      </c>
      <c r="B151" s="1" t="s">
        <v>376</v>
      </c>
      <c r="C151" s="12" t="s">
        <v>81</v>
      </c>
      <c r="D151" s="4"/>
      <c r="E151" s="37"/>
      <c r="F151" s="51">
        <f t="shared" si="10"/>
        <v>0</v>
      </c>
    </row>
    <row r="152" spans="1:6" x14ac:dyDescent="0.25">
      <c r="A152" s="42" t="s">
        <v>233</v>
      </c>
      <c r="B152" s="17" t="s">
        <v>30</v>
      </c>
      <c r="C152" s="17"/>
      <c r="D152" s="7"/>
      <c r="E152" s="36"/>
      <c r="F152" s="53"/>
    </row>
    <row r="153" spans="1:6" ht="30" x14ac:dyDescent="0.25">
      <c r="A153" s="34" t="s">
        <v>234</v>
      </c>
      <c r="B153" s="2" t="s">
        <v>111</v>
      </c>
      <c r="C153" s="3" t="s">
        <v>78</v>
      </c>
      <c r="D153" s="4"/>
      <c r="E153" s="37"/>
      <c r="F153" s="51">
        <f t="shared" ref="F153:F160" si="11">D153*E153</f>
        <v>0</v>
      </c>
    </row>
    <row r="154" spans="1:6" x14ac:dyDescent="0.25">
      <c r="A154" s="34" t="s">
        <v>235</v>
      </c>
      <c r="B154" s="27" t="s">
        <v>412</v>
      </c>
      <c r="C154" s="3" t="s">
        <v>78</v>
      </c>
      <c r="D154" s="4"/>
      <c r="E154" s="37"/>
      <c r="F154" s="51">
        <f t="shared" si="11"/>
        <v>0</v>
      </c>
    </row>
    <row r="155" spans="1:6" x14ac:dyDescent="0.25">
      <c r="A155" s="34" t="s">
        <v>236</v>
      </c>
      <c r="B155" s="2" t="s">
        <v>413</v>
      </c>
      <c r="C155" s="3" t="s">
        <v>96</v>
      </c>
      <c r="D155" s="4"/>
      <c r="E155" s="37"/>
      <c r="F155" s="51">
        <f t="shared" si="11"/>
        <v>0</v>
      </c>
    </row>
    <row r="156" spans="1:6" x14ac:dyDescent="0.25">
      <c r="A156" s="34" t="s">
        <v>237</v>
      </c>
      <c r="B156" s="2" t="s">
        <v>328</v>
      </c>
      <c r="C156" s="3" t="s">
        <v>78</v>
      </c>
      <c r="D156" s="4"/>
      <c r="E156" s="37"/>
      <c r="F156" s="51">
        <f t="shared" si="11"/>
        <v>0</v>
      </c>
    </row>
    <row r="157" spans="1:6" x14ac:dyDescent="0.25">
      <c r="A157" s="34" t="s">
        <v>238</v>
      </c>
      <c r="B157" s="2" t="s">
        <v>329</v>
      </c>
      <c r="C157" s="3" t="s">
        <v>78</v>
      </c>
      <c r="D157" s="4"/>
      <c r="E157" s="37"/>
      <c r="F157" s="51">
        <f t="shared" si="11"/>
        <v>0</v>
      </c>
    </row>
    <row r="158" spans="1:6" ht="30" x14ac:dyDescent="0.25">
      <c r="A158" s="34" t="s">
        <v>239</v>
      </c>
      <c r="B158" s="2" t="s">
        <v>341</v>
      </c>
      <c r="C158" s="3" t="s">
        <v>78</v>
      </c>
      <c r="D158" s="4"/>
      <c r="E158" s="37"/>
      <c r="F158" s="51">
        <f t="shared" si="11"/>
        <v>0</v>
      </c>
    </row>
    <row r="159" spans="1:6" x14ac:dyDescent="0.25">
      <c r="A159" s="34" t="s">
        <v>240</v>
      </c>
      <c r="B159" s="2" t="s">
        <v>331</v>
      </c>
      <c r="C159" s="3" t="s">
        <v>78</v>
      </c>
      <c r="D159" s="4"/>
      <c r="E159" s="37"/>
      <c r="F159" s="51">
        <f t="shared" ref="F159" si="12">D159*E159</f>
        <v>0</v>
      </c>
    </row>
    <row r="160" spans="1:6" ht="15.75" customHeight="1" x14ac:dyDescent="0.25">
      <c r="A160" s="34" t="s">
        <v>241</v>
      </c>
      <c r="B160" s="2" t="s">
        <v>443</v>
      </c>
      <c r="C160" s="3" t="s">
        <v>78</v>
      </c>
      <c r="D160" s="4"/>
      <c r="E160" s="37"/>
      <c r="F160" s="51">
        <f t="shared" si="11"/>
        <v>0</v>
      </c>
    </row>
    <row r="161" spans="1:6" x14ac:dyDescent="0.25">
      <c r="A161" s="33" t="s">
        <v>242</v>
      </c>
      <c r="B161" s="6" t="s">
        <v>359</v>
      </c>
      <c r="C161" s="19"/>
      <c r="D161" s="7"/>
      <c r="E161" s="36"/>
      <c r="F161" s="53"/>
    </row>
    <row r="162" spans="1:6" x14ac:dyDescent="0.25">
      <c r="A162" s="34" t="s">
        <v>243</v>
      </c>
      <c r="B162" s="1" t="s">
        <v>414</v>
      </c>
      <c r="C162" s="12" t="s">
        <v>81</v>
      </c>
      <c r="D162" s="4"/>
      <c r="E162" s="37"/>
      <c r="F162" s="51">
        <f t="shared" ref="F162:F170" si="13">D162*E162</f>
        <v>0</v>
      </c>
    </row>
    <row r="163" spans="1:6" x14ac:dyDescent="0.25">
      <c r="A163" s="34" t="s">
        <v>244</v>
      </c>
      <c r="B163" s="1" t="s">
        <v>415</v>
      </c>
      <c r="C163" s="12" t="s">
        <v>81</v>
      </c>
      <c r="D163" s="4"/>
      <c r="E163" s="37"/>
      <c r="F163" s="51">
        <f t="shared" si="13"/>
        <v>0</v>
      </c>
    </row>
    <row r="164" spans="1:6" x14ac:dyDescent="0.25">
      <c r="A164" s="34" t="s">
        <v>245</v>
      </c>
      <c r="B164" s="1" t="s">
        <v>69</v>
      </c>
      <c r="C164" s="12" t="s">
        <v>81</v>
      </c>
      <c r="D164" s="4"/>
      <c r="E164" s="37"/>
      <c r="F164" s="51">
        <f t="shared" si="13"/>
        <v>0</v>
      </c>
    </row>
    <row r="165" spans="1:6" x14ac:dyDescent="0.25">
      <c r="A165" s="34" t="s">
        <v>246</v>
      </c>
      <c r="B165" s="1" t="s">
        <v>416</v>
      </c>
      <c r="C165" s="12" t="s">
        <v>81</v>
      </c>
      <c r="D165" s="4"/>
      <c r="E165" s="37"/>
      <c r="F165" s="51">
        <f t="shared" si="13"/>
        <v>0</v>
      </c>
    </row>
    <row r="166" spans="1:6" x14ac:dyDescent="0.25">
      <c r="A166" s="34" t="s">
        <v>247</v>
      </c>
      <c r="B166" s="1" t="s">
        <v>56</v>
      </c>
      <c r="C166" s="12" t="s">
        <v>81</v>
      </c>
      <c r="D166" s="4"/>
      <c r="E166" s="37"/>
      <c r="F166" s="51">
        <f t="shared" si="13"/>
        <v>0</v>
      </c>
    </row>
    <row r="167" spans="1:6" ht="31.5" customHeight="1" x14ac:dyDescent="0.25">
      <c r="A167" s="34" t="s">
        <v>248</v>
      </c>
      <c r="B167" s="1" t="s">
        <v>332</v>
      </c>
      <c r="C167" s="12" t="s">
        <v>78</v>
      </c>
      <c r="D167" s="4"/>
      <c r="E167" s="37"/>
      <c r="F167" s="51">
        <f t="shared" si="13"/>
        <v>0</v>
      </c>
    </row>
    <row r="168" spans="1:6" ht="24.75" customHeight="1" x14ac:dyDescent="0.25">
      <c r="A168" s="34" t="s">
        <v>249</v>
      </c>
      <c r="B168" s="2" t="s">
        <v>360</v>
      </c>
      <c r="C168" s="25" t="s">
        <v>78</v>
      </c>
      <c r="D168" s="24"/>
      <c r="E168" s="37"/>
      <c r="F168" s="51">
        <f t="shared" si="13"/>
        <v>0</v>
      </c>
    </row>
    <row r="169" spans="1:6" ht="30" x14ac:dyDescent="0.25">
      <c r="A169" s="34" t="s">
        <v>250</v>
      </c>
      <c r="B169" s="1" t="s">
        <v>333</v>
      </c>
      <c r="C169" s="12" t="s">
        <v>78</v>
      </c>
      <c r="D169" s="4"/>
      <c r="E169" s="37"/>
      <c r="F169" s="51">
        <f t="shared" si="13"/>
        <v>0</v>
      </c>
    </row>
    <row r="170" spans="1:6" ht="15.75" customHeight="1" x14ac:dyDescent="0.25">
      <c r="A170" s="34" t="s">
        <v>251</v>
      </c>
      <c r="B170" s="2" t="s">
        <v>330</v>
      </c>
      <c r="C170" s="3" t="s">
        <v>78</v>
      </c>
      <c r="D170" s="4"/>
      <c r="E170" s="37"/>
      <c r="F170" s="51">
        <f t="shared" si="13"/>
        <v>0</v>
      </c>
    </row>
    <row r="171" spans="1:6" x14ac:dyDescent="0.25">
      <c r="A171" s="42" t="s">
        <v>252</v>
      </c>
      <c r="B171" s="17" t="s">
        <v>29</v>
      </c>
      <c r="C171" s="17"/>
      <c r="D171" s="7"/>
      <c r="E171" s="36"/>
      <c r="F171" s="53"/>
    </row>
    <row r="172" spans="1:6" ht="30" x14ac:dyDescent="0.25">
      <c r="A172" s="34" t="s">
        <v>253</v>
      </c>
      <c r="B172" s="2" t="s">
        <v>454</v>
      </c>
      <c r="C172" s="3" t="s">
        <v>78</v>
      </c>
      <c r="D172" s="4"/>
      <c r="E172" s="37"/>
      <c r="F172" s="51">
        <f t="shared" ref="F172:F186" si="14">D172*E172</f>
        <v>0</v>
      </c>
    </row>
    <row r="173" spans="1:6" ht="60" x14ac:dyDescent="0.25">
      <c r="A173" s="34" t="s">
        <v>254</v>
      </c>
      <c r="B173" s="2" t="s">
        <v>455</v>
      </c>
      <c r="C173" s="3" t="s">
        <v>78</v>
      </c>
      <c r="D173" s="4"/>
      <c r="E173" s="37"/>
      <c r="F173" s="51">
        <f t="shared" si="14"/>
        <v>0</v>
      </c>
    </row>
    <row r="174" spans="1:6" ht="30" x14ac:dyDescent="0.25">
      <c r="A174" s="34" t="s">
        <v>255</v>
      </c>
      <c r="B174" s="2" t="s">
        <v>436</v>
      </c>
      <c r="C174" s="3" t="s">
        <v>78</v>
      </c>
      <c r="D174" s="4"/>
      <c r="E174" s="37"/>
      <c r="F174" s="51">
        <f t="shared" si="14"/>
        <v>0</v>
      </c>
    </row>
    <row r="175" spans="1:6" ht="30" x14ac:dyDescent="0.25">
      <c r="A175" s="34" t="s">
        <v>256</v>
      </c>
      <c r="B175" s="2" t="s">
        <v>334</v>
      </c>
      <c r="C175" s="3" t="s">
        <v>78</v>
      </c>
      <c r="D175" s="4"/>
      <c r="E175" s="37"/>
      <c r="F175" s="51">
        <f t="shared" si="14"/>
        <v>0</v>
      </c>
    </row>
    <row r="176" spans="1:6" ht="30" x14ac:dyDescent="0.25">
      <c r="A176" s="34" t="s">
        <v>257</v>
      </c>
      <c r="B176" s="2" t="s">
        <v>361</v>
      </c>
      <c r="C176" s="3" t="s">
        <v>75</v>
      </c>
      <c r="D176" s="4"/>
      <c r="E176" s="37"/>
      <c r="F176" s="51">
        <f t="shared" si="14"/>
        <v>0</v>
      </c>
    </row>
    <row r="177" spans="1:6" x14ac:dyDescent="0.25">
      <c r="A177" s="34" t="s">
        <v>258</v>
      </c>
      <c r="B177" s="2" t="s">
        <v>335</v>
      </c>
      <c r="C177" s="3" t="s">
        <v>78</v>
      </c>
      <c r="D177" s="4"/>
      <c r="E177" s="37"/>
      <c r="F177" s="51">
        <f t="shared" si="14"/>
        <v>0</v>
      </c>
    </row>
    <row r="178" spans="1:6" ht="30" x14ac:dyDescent="0.25">
      <c r="A178" s="34" t="s">
        <v>259</v>
      </c>
      <c r="B178" s="2" t="s">
        <v>336</v>
      </c>
      <c r="C178" s="3" t="s">
        <v>78</v>
      </c>
      <c r="D178" s="4"/>
      <c r="E178" s="37"/>
      <c r="F178" s="51">
        <f t="shared" si="14"/>
        <v>0</v>
      </c>
    </row>
    <row r="179" spans="1:6" x14ac:dyDescent="0.25">
      <c r="A179" s="34" t="s">
        <v>260</v>
      </c>
      <c r="B179" s="2" t="s">
        <v>391</v>
      </c>
      <c r="C179" s="3" t="s">
        <v>78</v>
      </c>
      <c r="D179" s="4"/>
      <c r="E179" s="37"/>
      <c r="F179" s="51">
        <f t="shared" si="14"/>
        <v>0</v>
      </c>
    </row>
    <row r="180" spans="1:6" x14ac:dyDescent="0.25">
      <c r="A180" s="34" t="s">
        <v>261</v>
      </c>
      <c r="B180" s="2" t="s">
        <v>337</v>
      </c>
      <c r="C180" s="3" t="s">
        <v>78</v>
      </c>
      <c r="D180" s="4"/>
      <c r="E180" s="37"/>
      <c r="F180" s="51">
        <f t="shared" si="14"/>
        <v>0</v>
      </c>
    </row>
    <row r="181" spans="1:6" x14ac:dyDescent="0.25">
      <c r="A181" s="34" t="s">
        <v>262</v>
      </c>
      <c r="B181" s="2" t="s">
        <v>362</v>
      </c>
      <c r="C181" s="3" t="s">
        <v>78</v>
      </c>
      <c r="D181" s="4"/>
      <c r="E181" s="37"/>
      <c r="F181" s="51">
        <f t="shared" si="14"/>
        <v>0</v>
      </c>
    </row>
    <row r="182" spans="1:6" x14ac:dyDescent="0.25">
      <c r="A182" s="34" t="s">
        <v>263</v>
      </c>
      <c r="B182" s="2" t="s">
        <v>338</v>
      </c>
      <c r="C182" s="3" t="s">
        <v>78</v>
      </c>
      <c r="D182" s="4"/>
      <c r="E182" s="37"/>
      <c r="F182" s="51">
        <f t="shared" si="14"/>
        <v>0</v>
      </c>
    </row>
    <row r="183" spans="1:6" x14ac:dyDescent="0.25">
      <c r="A183" s="34" t="s">
        <v>264</v>
      </c>
      <c r="B183" s="2" t="s">
        <v>339</v>
      </c>
      <c r="C183" s="3" t="s">
        <v>78</v>
      </c>
      <c r="D183" s="4"/>
      <c r="E183" s="37"/>
      <c r="F183" s="51">
        <f t="shared" si="14"/>
        <v>0</v>
      </c>
    </row>
    <row r="184" spans="1:6" x14ac:dyDescent="0.25">
      <c r="A184" s="34" t="s">
        <v>265</v>
      </c>
      <c r="B184" s="2" t="s">
        <v>340</v>
      </c>
      <c r="C184" s="3" t="s">
        <v>78</v>
      </c>
      <c r="D184" s="4"/>
      <c r="E184" s="37"/>
      <c r="F184" s="51">
        <f t="shared" si="14"/>
        <v>0</v>
      </c>
    </row>
    <row r="185" spans="1:6" x14ac:dyDescent="0.25">
      <c r="A185" s="34" t="s">
        <v>266</v>
      </c>
      <c r="B185" s="2" t="s">
        <v>417</v>
      </c>
      <c r="C185" s="13" t="s">
        <v>97</v>
      </c>
      <c r="D185" s="4"/>
      <c r="E185" s="37"/>
      <c r="F185" s="51">
        <f t="shared" si="14"/>
        <v>0</v>
      </c>
    </row>
    <row r="186" spans="1:6" x14ac:dyDescent="0.25">
      <c r="A186" s="34" t="s">
        <v>267</v>
      </c>
      <c r="B186" s="1" t="s">
        <v>373</v>
      </c>
      <c r="C186" s="12" t="s">
        <v>98</v>
      </c>
      <c r="D186" s="4"/>
      <c r="E186" s="37"/>
      <c r="F186" s="51">
        <f t="shared" si="14"/>
        <v>0</v>
      </c>
    </row>
    <row r="187" spans="1:6" x14ac:dyDescent="0.25">
      <c r="A187" s="33" t="s">
        <v>268</v>
      </c>
      <c r="B187" s="17" t="s">
        <v>418</v>
      </c>
      <c r="C187" s="17"/>
      <c r="D187" s="7"/>
      <c r="E187" s="36"/>
      <c r="F187" s="53"/>
    </row>
    <row r="188" spans="1:6" x14ac:dyDescent="0.25">
      <c r="A188" s="34" t="s">
        <v>269</v>
      </c>
      <c r="B188" s="2" t="s">
        <v>306</v>
      </c>
      <c r="C188" s="3" t="s">
        <v>97</v>
      </c>
      <c r="D188" s="4"/>
      <c r="E188" s="37"/>
      <c r="F188" s="51">
        <f t="shared" ref="F188:F196" si="15">D188*E188</f>
        <v>0</v>
      </c>
    </row>
    <row r="189" spans="1:6" x14ac:dyDescent="0.25">
      <c r="A189" s="34" t="s">
        <v>270</v>
      </c>
      <c r="B189" s="2" t="s">
        <v>9</v>
      </c>
      <c r="C189" s="3" t="s">
        <v>97</v>
      </c>
      <c r="D189" s="4"/>
      <c r="E189" s="37"/>
      <c r="F189" s="51">
        <f t="shared" si="15"/>
        <v>0</v>
      </c>
    </row>
    <row r="190" spans="1:6" x14ac:dyDescent="0.25">
      <c r="A190" s="34" t="s">
        <v>271</v>
      </c>
      <c r="B190" s="2" t="s">
        <v>6</v>
      </c>
      <c r="C190" s="3" t="s">
        <v>97</v>
      </c>
      <c r="D190" s="4"/>
      <c r="E190" s="37"/>
      <c r="F190" s="51">
        <f t="shared" si="15"/>
        <v>0</v>
      </c>
    </row>
    <row r="191" spans="1:6" x14ac:dyDescent="0.25">
      <c r="A191" s="34" t="s">
        <v>272</v>
      </c>
      <c r="B191" s="2" t="s">
        <v>7</v>
      </c>
      <c r="C191" s="3" t="s">
        <v>97</v>
      </c>
      <c r="D191" s="4"/>
      <c r="E191" s="37"/>
      <c r="F191" s="51">
        <f t="shared" si="15"/>
        <v>0</v>
      </c>
    </row>
    <row r="192" spans="1:6" x14ac:dyDescent="0.25">
      <c r="A192" s="34" t="s">
        <v>273</v>
      </c>
      <c r="B192" s="2" t="s">
        <v>8</v>
      </c>
      <c r="C192" s="3" t="s">
        <v>97</v>
      </c>
      <c r="D192" s="4"/>
      <c r="E192" s="37"/>
      <c r="F192" s="51">
        <f t="shared" si="15"/>
        <v>0</v>
      </c>
    </row>
    <row r="193" spans="1:10" x14ac:dyDescent="0.25">
      <c r="A193" s="34" t="s">
        <v>274</v>
      </c>
      <c r="B193" s="2" t="s">
        <v>318</v>
      </c>
      <c r="C193" s="3" t="s">
        <v>97</v>
      </c>
      <c r="D193" s="4"/>
      <c r="E193" s="37"/>
      <c r="F193" s="51">
        <f t="shared" si="15"/>
        <v>0</v>
      </c>
    </row>
    <row r="194" spans="1:10" x14ac:dyDescent="0.25">
      <c r="A194" s="34" t="s">
        <v>275</v>
      </c>
      <c r="B194" s="2" t="s">
        <v>419</v>
      </c>
      <c r="C194" s="3" t="s">
        <v>97</v>
      </c>
      <c r="D194" s="4"/>
      <c r="E194" s="37"/>
      <c r="F194" s="51">
        <f t="shared" si="15"/>
        <v>0</v>
      </c>
    </row>
    <row r="195" spans="1:10" x14ac:dyDescent="0.25">
      <c r="A195" s="34" t="s">
        <v>276</v>
      </c>
      <c r="B195" s="2" t="s">
        <v>420</v>
      </c>
      <c r="C195" s="3" t="s">
        <v>97</v>
      </c>
      <c r="D195" s="4"/>
      <c r="E195" s="37"/>
      <c r="F195" s="51">
        <f t="shared" si="15"/>
        <v>0</v>
      </c>
    </row>
    <row r="196" spans="1:10" x14ac:dyDescent="0.25">
      <c r="A196" s="34" t="s">
        <v>277</v>
      </c>
      <c r="B196" s="2" t="s">
        <v>21</v>
      </c>
      <c r="C196" s="3" t="s">
        <v>97</v>
      </c>
      <c r="D196" s="4"/>
      <c r="E196" s="37"/>
      <c r="F196" s="51">
        <f t="shared" si="15"/>
        <v>0</v>
      </c>
    </row>
    <row r="197" spans="1:10" x14ac:dyDescent="0.25">
      <c r="A197" s="42" t="s">
        <v>278</v>
      </c>
      <c r="B197" s="17" t="s">
        <v>10</v>
      </c>
      <c r="C197" s="17"/>
      <c r="D197" s="7"/>
      <c r="E197" s="36"/>
      <c r="F197" s="53"/>
    </row>
    <row r="198" spans="1:10" x14ac:dyDescent="0.25">
      <c r="A198" s="34" t="s">
        <v>279</v>
      </c>
      <c r="B198" s="2" t="s">
        <v>14</v>
      </c>
      <c r="C198" s="3" t="s">
        <v>99</v>
      </c>
      <c r="D198" s="4"/>
      <c r="E198" s="35"/>
      <c r="F198" s="51">
        <f t="shared" ref="F198:F214" si="16">D198*E198</f>
        <v>0</v>
      </c>
    </row>
    <row r="199" spans="1:10" x14ac:dyDescent="0.25">
      <c r="A199" s="34" t="s">
        <v>280</v>
      </c>
      <c r="B199" s="2" t="s">
        <v>15</v>
      </c>
      <c r="C199" s="3" t="s">
        <v>99</v>
      </c>
      <c r="D199" s="4"/>
      <c r="E199" s="35"/>
      <c r="F199" s="51">
        <f t="shared" si="16"/>
        <v>0</v>
      </c>
    </row>
    <row r="200" spans="1:10" ht="30" x14ac:dyDescent="0.25">
      <c r="A200" s="34" t="s">
        <v>281</v>
      </c>
      <c r="B200" s="2" t="s">
        <v>47</v>
      </c>
      <c r="C200" s="3" t="s">
        <v>100</v>
      </c>
      <c r="D200" s="4"/>
      <c r="E200" s="35"/>
      <c r="F200" s="51">
        <f t="shared" si="16"/>
        <v>0</v>
      </c>
    </row>
    <row r="201" spans="1:10" x14ac:dyDescent="0.25">
      <c r="A201" s="34" t="s">
        <v>282</v>
      </c>
      <c r="B201" s="2" t="s">
        <v>36</v>
      </c>
      <c r="C201" s="3" t="s">
        <v>100</v>
      </c>
      <c r="D201" s="4"/>
      <c r="E201" s="35"/>
      <c r="F201" s="51">
        <f t="shared" si="16"/>
        <v>0</v>
      </c>
    </row>
    <row r="202" spans="1:10" x14ac:dyDescent="0.25">
      <c r="A202" s="34" t="s">
        <v>283</v>
      </c>
      <c r="B202" s="2" t="s">
        <v>37</v>
      </c>
      <c r="C202" s="3" t="s">
        <v>100</v>
      </c>
      <c r="D202" s="4"/>
      <c r="E202" s="35"/>
      <c r="F202" s="51">
        <f t="shared" si="16"/>
        <v>0</v>
      </c>
    </row>
    <row r="203" spans="1:10" x14ac:dyDescent="0.25">
      <c r="A203" s="34" t="s">
        <v>284</v>
      </c>
      <c r="B203" s="2" t="s">
        <v>38</v>
      </c>
      <c r="C203" s="3" t="s">
        <v>100</v>
      </c>
      <c r="D203" s="4"/>
      <c r="E203" s="35"/>
      <c r="F203" s="51">
        <f t="shared" si="16"/>
        <v>0</v>
      </c>
    </row>
    <row r="204" spans="1:10" x14ac:dyDescent="0.25">
      <c r="A204" s="34" t="s">
        <v>285</v>
      </c>
      <c r="B204" s="2" t="s">
        <v>39</v>
      </c>
      <c r="C204" s="3" t="s">
        <v>100</v>
      </c>
      <c r="D204" s="4"/>
      <c r="E204" s="35"/>
      <c r="F204" s="51">
        <f t="shared" si="16"/>
        <v>0</v>
      </c>
      <c r="J204" s="5"/>
    </row>
    <row r="205" spans="1:10" x14ac:dyDescent="0.25">
      <c r="A205" s="34" t="s">
        <v>286</v>
      </c>
      <c r="B205" s="2" t="s">
        <v>40</v>
      </c>
      <c r="C205" s="3" t="s">
        <v>100</v>
      </c>
      <c r="D205" s="4"/>
      <c r="E205" s="35"/>
      <c r="F205" s="51">
        <f t="shared" si="16"/>
        <v>0</v>
      </c>
    </row>
    <row r="206" spans="1:10" ht="30" x14ac:dyDescent="0.25">
      <c r="A206" s="34" t="s">
        <v>287</v>
      </c>
      <c r="B206" s="2" t="s">
        <v>35</v>
      </c>
      <c r="C206" s="3" t="s">
        <v>100</v>
      </c>
      <c r="D206" s="4"/>
      <c r="E206" s="35"/>
      <c r="F206" s="51">
        <f t="shared" si="16"/>
        <v>0</v>
      </c>
    </row>
    <row r="207" spans="1:10" x14ac:dyDescent="0.25">
      <c r="A207" s="34" t="s">
        <v>288</v>
      </c>
      <c r="B207" s="2" t="s">
        <v>44</v>
      </c>
      <c r="C207" s="3" t="s">
        <v>78</v>
      </c>
      <c r="D207" s="4"/>
      <c r="E207" s="35"/>
      <c r="F207" s="51">
        <f t="shared" si="16"/>
        <v>0</v>
      </c>
    </row>
    <row r="208" spans="1:10" ht="30" x14ac:dyDescent="0.25">
      <c r="A208" s="34" t="s">
        <v>289</v>
      </c>
      <c r="B208" s="2" t="s">
        <v>46</v>
      </c>
      <c r="C208" s="3" t="s">
        <v>78</v>
      </c>
      <c r="D208" s="4"/>
      <c r="E208" s="37"/>
      <c r="F208" s="51">
        <f t="shared" si="16"/>
        <v>0</v>
      </c>
    </row>
    <row r="209" spans="1:6" ht="30" x14ac:dyDescent="0.25">
      <c r="A209" s="34" t="s">
        <v>290</v>
      </c>
      <c r="B209" s="2" t="s">
        <v>363</v>
      </c>
      <c r="C209" s="3" t="s">
        <v>78</v>
      </c>
      <c r="D209" s="4"/>
      <c r="E209" s="37"/>
      <c r="F209" s="51">
        <f t="shared" si="16"/>
        <v>0</v>
      </c>
    </row>
    <row r="210" spans="1:6" x14ac:dyDescent="0.25">
      <c r="A210" s="34" t="s">
        <v>291</v>
      </c>
      <c r="B210" s="2" t="s">
        <v>54</v>
      </c>
      <c r="C210" s="3" t="s">
        <v>78</v>
      </c>
      <c r="D210" s="4"/>
      <c r="E210" s="37"/>
      <c r="F210" s="51">
        <f t="shared" si="16"/>
        <v>0</v>
      </c>
    </row>
    <row r="211" spans="1:6" x14ac:dyDescent="0.25">
      <c r="A211" s="34" t="s">
        <v>292</v>
      </c>
      <c r="B211" s="2" t="s">
        <v>45</v>
      </c>
      <c r="C211" s="3" t="s">
        <v>78</v>
      </c>
      <c r="D211" s="4"/>
      <c r="E211" s="37"/>
      <c r="F211" s="51">
        <f t="shared" si="16"/>
        <v>0</v>
      </c>
    </row>
    <row r="212" spans="1:6" ht="30" x14ac:dyDescent="0.25">
      <c r="A212" s="34" t="s">
        <v>293</v>
      </c>
      <c r="B212" s="2" t="s">
        <v>55</v>
      </c>
      <c r="C212" s="3" t="s">
        <v>78</v>
      </c>
      <c r="D212" s="4"/>
      <c r="E212" s="37"/>
      <c r="F212" s="51">
        <f t="shared" si="16"/>
        <v>0</v>
      </c>
    </row>
    <row r="213" spans="1:6" x14ac:dyDescent="0.25">
      <c r="A213" s="34" t="s">
        <v>294</v>
      </c>
      <c r="B213" s="2" t="s">
        <v>16</v>
      </c>
      <c r="C213" s="3" t="s">
        <v>78</v>
      </c>
      <c r="D213" s="4"/>
      <c r="E213" s="37"/>
      <c r="F213" s="51">
        <f t="shared" si="16"/>
        <v>0</v>
      </c>
    </row>
    <row r="214" spans="1:6" x14ac:dyDescent="0.25">
      <c r="A214" s="34" t="s">
        <v>295</v>
      </c>
      <c r="B214" s="2" t="s">
        <v>41</v>
      </c>
      <c r="C214" s="3" t="s">
        <v>78</v>
      </c>
      <c r="D214" s="4"/>
      <c r="E214" s="37"/>
      <c r="F214" s="51">
        <f t="shared" si="16"/>
        <v>0</v>
      </c>
    </row>
    <row r="215" spans="1:6" x14ac:dyDescent="0.25">
      <c r="A215" s="34" t="s">
        <v>296</v>
      </c>
      <c r="B215" s="2" t="s">
        <v>17</v>
      </c>
      <c r="C215" s="3" t="s">
        <v>78</v>
      </c>
      <c r="D215" s="4"/>
      <c r="E215" s="37"/>
      <c r="F215" s="51">
        <f>D215*E215</f>
        <v>0</v>
      </c>
    </row>
    <row r="216" spans="1:6" ht="21" customHeight="1" x14ac:dyDescent="0.25">
      <c r="A216" s="34" t="s">
        <v>297</v>
      </c>
      <c r="B216" s="2" t="s">
        <v>312</v>
      </c>
      <c r="C216" s="12" t="s">
        <v>52</v>
      </c>
      <c r="D216" s="4"/>
      <c r="E216" s="37"/>
      <c r="F216" s="51">
        <f>D216*E216</f>
        <v>0</v>
      </c>
    </row>
    <row r="217" spans="1:6" ht="45" x14ac:dyDescent="0.25">
      <c r="A217" s="33" t="s">
        <v>298</v>
      </c>
      <c r="B217" s="23" t="s">
        <v>437</v>
      </c>
      <c r="C217" s="21"/>
      <c r="D217" s="22"/>
      <c r="E217" s="39"/>
      <c r="F217" s="55"/>
    </row>
    <row r="218" spans="1:6" ht="75" x14ac:dyDescent="0.25">
      <c r="A218" s="34" t="s">
        <v>302</v>
      </c>
      <c r="B218" s="2" t="s">
        <v>421</v>
      </c>
      <c r="C218" s="3" t="s">
        <v>422</v>
      </c>
      <c r="D218" s="4"/>
      <c r="E218" s="37"/>
      <c r="F218" s="51">
        <f>D218*E218</f>
        <v>0</v>
      </c>
    </row>
    <row r="219" spans="1:6" ht="75" x14ac:dyDescent="0.25">
      <c r="A219" s="34" t="s">
        <v>303</v>
      </c>
      <c r="B219" s="2" t="s">
        <v>421</v>
      </c>
      <c r="C219" s="3" t="s">
        <v>423</v>
      </c>
      <c r="D219" s="4"/>
      <c r="E219" s="37"/>
      <c r="F219" s="51">
        <f>D219*E219</f>
        <v>0</v>
      </c>
    </row>
    <row r="220" spans="1:6" ht="75" x14ac:dyDescent="0.25">
      <c r="A220" s="34" t="s">
        <v>304</v>
      </c>
      <c r="B220" s="2" t="s">
        <v>421</v>
      </c>
      <c r="C220" s="3" t="s">
        <v>424</v>
      </c>
      <c r="D220" s="4"/>
      <c r="E220" s="37"/>
      <c r="F220" s="51">
        <f>D220*E220</f>
        <v>0</v>
      </c>
    </row>
    <row r="221" spans="1:6" ht="30" x14ac:dyDescent="0.25">
      <c r="A221" s="33" t="s">
        <v>305</v>
      </c>
      <c r="B221" s="23" t="s">
        <v>458</v>
      </c>
      <c r="C221" s="21"/>
      <c r="D221" s="22"/>
      <c r="E221" s="39"/>
      <c r="F221" s="55"/>
    </row>
    <row r="222" spans="1:6" ht="30" x14ac:dyDescent="0.25">
      <c r="A222" s="34" t="s">
        <v>445</v>
      </c>
      <c r="B222" s="2" t="s">
        <v>317</v>
      </c>
      <c r="C222" s="3" t="s">
        <v>98</v>
      </c>
      <c r="D222" s="4"/>
      <c r="E222" s="37"/>
      <c r="F222" s="51">
        <f t="shared" ref="F222:F225" si="17">D222*E222</f>
        <v>0</v>
      </c>
    </row>
    <row r="223" spans="1:6" ht="30" x14ac:dyDescent="0.25">
      <c r="A223" s="34" t="s">
        <v>446</v>
      </c>
      <c r="B223" s="2" t="s">
        <v>348</v>
      </c>
      <c r="C223" s="3" t="s">
        <v>98</v>
      </c>
      <c r="D223" s="4"/>
      <c r="E223" s="37"/>
      <c r="F223" s="51">
        <f t="shared" si="17"/>
        <v>0</v>
      </c>
    </row>
    <row r="224" spans="1:6" x14ac:dyDescent="0.25">
      <c r="A224" s="34" t="s">
        <v>447</v>
      </c>
      <c r="B224" s="2" t="s">
        <v>307</v>
      </c>
      <c r="C224" s="3" t="s">
        <v>98</v>
      </c>
      <c r="D224" s="4"/>
      <c r="E224" s="37"/>
      <c r="F224" s="51">
        <f t="shared" si="17"/>
        <v>0</v>
      </c>
    </row>
    <row r="225" spans="1:6" x14ac:dyDescent="0.25">
      <c r="A225" s="34" t="s">
        <v>448</v>
      </c>
      <c r="B225" s="2" t="s">
        <v>456</v>
      </c>
      <c r="C225" s="3" t="s">
        <v>457</v>
      </c>
      <c r="D225" s="4"/>
      <c r="E225" s="37"/>
      <c r="F225" s="51">
        <f t="shared" si="17"/>
        <v>0</v>
      </c>
    </row>
    <row r="226" spans="1:6" x14ac:dyDescent="0.25">
      <c r="A226" s="66" t="s">
        <v>451</v>
      </c>
      <c r="B226" s="67"/>
      <c r="C226" s="67"/>
      <c r="D226" s="67"/>
      <c r="E226" s="68"/>
      <c r="F226" s="51">
        <f xml:space="preserve"> SUM(F11:F225)</f>
        <v>0</v>
      </c>
    </row>
    <row r="227" spans="1:6" x14ac:dyDescent="0.25">
      <c r="A227" s="45"/>
      <c r="B227" s="45"/>
      <c r="C227" s="43"/>
      <c r="D227" s="8"/>
      <c r="E227" s="44"/>
      <c r="F227" s="56"/>
    </row>
    <row r="228" spans="1:6" x14ac:dyDescent="0.25">
      <c r="B228" s="62"/>
      <c r="C228" s="62"/>
      <c r="D228" s="62"/>
      <c r="E228" s="62"/>
      <c r="F228" s="62"/>
    </row>
    <row r="229" spans="1:6" x14ac:dyDescent="0.25">
      <c r="B229" s="69"/>
      <c r="C229" s="70"/>
    </row>
    <row r="230" spans="1:6" ht="78" customHeight="1" x14ac:dyDescent="0.25">
      <c r="D230" s="65" t="s">
        <v>450</v>
      </c>
      <c r="E230" s="61"/>
      <c r="F230" s="61"/>
    </row>
    <row r="231" spans="1:6" x14ac:dyDescent="0.25">
      <c r="D231" s="61"/>
      <c r="E231" s="61"/>
      <c r="F231" s="61"/>
    </row>
  </sheetData>
  <mergeCells count="10">
    <mergeCell ref="B1:F1"/>
    <mergeCell ref="B5:F5"/>
    <mergeCell ref="D231:F231"/>
    <mergeCell ref="B228:F228"/>
    <mergeCell ref="A4:F4"/>
    <mergeCell ref="A6:F6"/>
    <mergeCell ref="D230:F230"/>
    <mergeCell ref="A226:E226"/>
    <mergeCell ref="B229:C229"/>
    <mergeCell ref="B3:F3"/>
  </mergeCells>
  <phoneticPr fontId="0" type="noConversion"/>
  <pageMargins left="0.38" right="0.32" top="0.33" bottom="0.3" header="0.31496062992125984" footer="0.31496062992125984"/>
  <pageSetup paperSize="9" scale="94" fitToHeight="0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Strużycka</dc:creator>
  <cp:lastModifiedBy>Elżbieta Jakoniuk</cp:lastModifiedBy>
  <cp:lastPrinted>2023-01-19T07:53:49Z</cp:lastPrinted>
  <dcterms:created xsi:type="dcterms:W3CDTF">2017-03-06T12:14:15Z</dcterms:created>
  <dcterms:modified xsi:type="dcterms:W3CDTF">2024-02-14T10:11:47Z</dcterms:modified>
</cp:coreProperties>
</file>