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L:\POSTĘPOWANIA 2024\Ela\strona AEZ\Slajd 10\Zasady udzielania zamówień cateringowych\"/>
    </mc:Choice>
  </mc:AlternateContent>
  <xr:revisionPtr revIDLastSave="0" documentId="8_{18174B65-A39C-4DC8-A153-FC174E8ADC5B}" xr6:coauthVersionLast="47" xr6:coauthVersionMax="47" xr10:uidLastSave="{00000000-0000-0000-0000-000000000000}"/>
  <bookViews>
    <workbookView xWindow="1560" yWindow="1560" windowWidth="21600" windowHeight="11295" xr2:uid="{00000000-000D-0000-FFFF-FFFF00000000}"/>
  </bookViews>
  <sheets>
    <sheet name="Arkusz1" sheetId="1" r:id="rId1"/>
  </sheets>
  <definedNames>
    <definedName name="_xlnm.Print_Area" localSheetId="0">Arkusz1!$Q$1:$T$230</definedName>
    <definedName name="_xlnm.Print_Titles" localSheetId="0">Arkusz1!$8:$8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1" l="1"/>
  <c r="J13" i="1"/>
  <c r="J14" i="1"/>
  <c r="J15" i="1"/>
  <c r="J16" i="1"/>
  <c r="J17" i="1"/>
  <c r="J18" i="1"/>
  <c r="J19" i="1"/>
  <c r="J20" i="1"/>
  <c r="J21" i="1"/>
  <c r="J22" i="1"/>
  <c r="J23" i="1"/>
  <c r="J25" i="1"/>
  <c r="J26" i="1"/>
  <c r="J27" i="1"/>
  <c r="J28" i="1"/>
  <c r="J29" i="1"/>
  <c r="J30" i="1"/>
  <c r="J31" i="1"/>
  <c r="J32" i="1"/>
  <c r="J33" i="1"/>
  <c r="J35" i="1"/>
  <c r="J36" i="1"/>
  <c r="J37" i="1"/>
  <c r="J39" i="1"/>
  <c r="J40" i="1"/>
  <c r="J41" i="1"/>
  <c r="J43" i="1"/>
  <c r="J44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5" i="1"/>
  <c r="J96" i="1"/>
  <c r="J97" i="1"/>
  <c r="J98" i="1"/>
  <c r="J99" i="1"/>
  <c r="J100" i="1"/>
  <c r="J102" i="1"/>
  <c r="J103" i="1"/>
  <c r="J104" i="1"/>
  <c r="J105" i="1"/>
  <c r="J106" i="1"/>
  <c r="J107" i="1"/>
  <c r="J108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1" i="1"/>
  <c r="J142" i="1"/>
  <c r="J143" i="1"/>
  <c r="J144" i="1"/>
  <c r="J145" i="1"/>
  <c r="J146" i="1"/>
  <c r="J147" i="1"/>
  <c r="J148" i="1"/>
  <c r="J149" i="1"/>
  <c r="J150" i="1"/>
  <c r="J151" i="1"/>
  <c r="J153" i="1"/>
  <c r="J154" i="1"/>
  <c r="J155" i="1"/>
  <c r="J156" i="1"/>
  <c r="J157" i="1"/>
  <c r="J158" i="1"/>
  <c r="J159" i="1"/>
  <c r="J160" i="1"/>
  <c r="J162" i="1"/>
  <c r="J163" i="1"/>
  <c r="J164" i="1"/>
  <c r="J165" i="1"/>
  <c r="J166" i="1"/>
  <c r="J167" i="1"/>
  <c r="J168" i="1"/>
  <c r="J169" i="1"/>
  <c r="J170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8" i="1"/>
  <c r="J189" i="1"/>
  <c r="J190" i="1"/>
  <c r="J191" i="1"/>
  <c r="J192" i="1"/>
  <c r="J193" i="1"/>
  <c r="J194" i="1"/>
  <c r="J195" i="1"/>
  <c r="J196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8" i="1"/>
  <c r="J219" i="1"/>
  <c r="J220" i="1"/>
  <c r="J222" i="1"/>
  <c r="J223" i="1"/>
  <c r="J224" i="1"/>
  <c r="J225" i="1"/>
  <c r="J11" i="1"/>
  <c r="H12" i="1"/>
  <c r="H13" i="1"/>
  <c r="H14" i="1"/>
  <c r="H15" i="1"/>
  <c r="H16" i="1"/>
  <c r="H17" i="1"/>
  <c r="H18" i="1"/>
  <c r="H19" i="1"/>
  <c r="H20" i="1"/>
  <c r="H21" i="1"/>
  <c r="H22" i="1"/>
  <c r="H23" i="1"/>
  <c r="H25" i="1"/>
  <c r="H26" i="1"/>
  <c r="H27" i="1"/>
  <c r="H28" i="1"/>
  <c r="H29" i="1"/>
  <c r="H30" i="1"/>
  <c r="H31" i="1"/>
  <c r="H32" i="1"/>
  <c r="H33" i="1"/>
  <c r="H35" i="1"/>
  <c r="H36" i="1"/>
  <c r="H37" i="1"/>
  <c r="H39" i="1"/>
  <c r="H40" i="1"/>
  <c r="H41" i="1"/>
  <c r="H43" i="1"/>
  <c r="H44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5" i="1"/>
  <c r="H96" i="1"/>
  <c r="H97" i="1"/>
  <c r="H98" i="1"/>
  <c r="H99" i="1"/>
  <c r="H100" i="1"/>
  <c r="H102" i="1"/>
  <c r="H103" i="1"/>
  <c r="H104" i="1"/>
  <c r="H105" i="1"/>
  <c r="H106" i="1"/>
  <c r="H107" i="1"/>
  <c r="H108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1" i="1"/>
  <c r="H142" i="1"/>
  <c r="H143" i="1"/>
  <c r="H144" i="1"/>
  <c r="H145" i="1"/>
  <c r="H146" i="1"/>
  <c r="H147" i="1"/>
  <c r="H148" i="1"/>
  <c r="H149" i="1"/>
  <c r="H150" i="1"/>
  <c r="H151" i="1"/>
  <c r="H153" i="1"/>
  <c r="H154" i="1"/>
  <c r="H155" i="1"/>
  <c r="H156" i="1"/>
  <c r="H157" i="1"/>
  <c r="H158" i="1"/>
  <c r="H159" i="1"/>
  <c r="H160" i="1"/>
  <c r="H162" i="1"/>
  <c r="H163" i="1"/>
  <c r="H164" i="1"/>
  <c r="H165" i="1"/>
  <c r="H166" i="1"/>
  <c r="H167" i="1"/>
  <c r="H168" i="1"/>
  <c r="H169" i="1"/>
  <c r="H170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8" i="1"/>
  <c r="H189" i="1"/>
  <c r="H190" i="1"/>
  <c r="H191" i="1"/>
  <c r="H192" i="1"/>
  <c r="H193" i="1"/>
  <c r="H194" i="1"/>
  <c r="H195" i="1"/>
  <c r="H196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8" i="1"/>
  <c r="H219" i="1"/>
  <c r="H220" i="1"/>
  <c r="H222" i="1"/>
  <c r="H223" i="1"/>
  <c r="H224" i="1"/>
  <c r="H225" i="1"/>
  <c r="H11" i="1"/>
  <c r="F36" i="1"/>
  <c r="F37" i="1"/>
  <c r="F39" i="1"/>
  <c r="F40" i="1"/>
  <c r="F41" i="1"/>
  <c r="F43" i="1"/>
  <c r="F44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5" i="1"/>
  <c r="F96" i="1"/>
  <c r="F97" i="1"/>
  <c r="F98" i="1"/>
  <c r="F99" i="1"/>
  <c r="F100" i="1"/>
  <c r="F102" i="1"/>
  <c r="F103" i="1"/>
  <c r="F104" i="1"/>
  <c r="F105" i="1"/>
  <c r="F106" i="1"/>
  <c r="F107" i="1"/>
  <c r="F108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1" i="1"/>
  <c r="F142" i="1"/>
  <c r="F143" i="1"/>
  <c r="F144" i="1"/>
  <c r="F145" i="1"/>
  <c r="F146" i="1"/>
  <c r="F147" i="1"/>
  <c r="F148" i="1"/>
  <c r="F149" i="1"/>
  <c r="F150" i="1"/>
  <c r="F151" i="1"/>
  <c r="F153" i="1"/>
  <c r="F154" i="1"/>
  <c r="F155" i="1"/>
  <c r="F156" i="1"/>
  <c r="F157" i="1"/>
  <c r="F158" i="1"/>
  <c r="F159" i="1"/>
  <c r="F160" i="1"/>
  <c r="F162" i="1"/>
  <c r="F163" i="1"/>
  <c r="F164" i="1"/>
  <c r="F165" i="1"/>
  <c r="F166" i="1"/>
  <c r="F167" i="1"/>
  <c r="F168" i="1"/>
  <c r="F169" i="1"/>
  <c r="F170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8" i="1"/>
  <c r="F189" i="1"/>
  <c r="F190" i="1"/>
  <c r="F191" i="1"/>
  <c r="F192" i="1"/>
  <c r="F193" i="1"/>
  <c r="F194" i="1"/>
  <c r="F195" i="1"/>
  <c r="F196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8" i="1"/>
  <c r="F219" i="1"/>
  <c r="F220" i="1"/>
  <c r="F222" i="1"/>
  <c r="F223" i="1"/>
  <c r="F224" i="1"/>
  <c r="F225" i="1"/>
  <c r="F35" i="1"/>
  <c r="F26" i="1"/>
  <c r="F27" i="1"/>
  <c r="F28" i="1"/>
  <c r="F29" i="1"/>
  <c r="F30" i="1"/>
  <c r="F31" i="1"/>
  <c r="F32" i="1"/>
  <c r="F33" i="1"/>
  <c r="F25" i="1"/>
  <c r="F12" i="1"/>
  <c r="F13" i="1"/>
  <c r="F14" i="1"/>
  <c r="F15" i="1"/>
  <c r="F16" i="1"/>
  <c r="F17" i="1"/>
  <c r="F18" i="1"/>
  <c r="F19" i="1"/>
  <c r="F20" i="1"/>
  <c r="F21" i="1"/>
  <c r="F22" i="1"/>
  <c r="F23" i="1"/>
  <c r="F11" i="1"/>
  <c r="J226" i="1" l="1"/>
  <c r="H226" i="1"/>
  <c r="F226" i="1"/>
</calcChain>
</file>

<file path=xl/sharedStrings.xml><?xml version="1.0" encoding="utf-8"?>
<sst xmlns="http://schemas.openxmlformats.org/spreadsheetml/2006/main" count="1928" uniqueCount="471">
  <si>
    <t>1.</t>
  </si>
  <si>
    <t>(1 szt.)</t>
  </si>
  <si>
    <t>2.</t>
  </si>
  <si>
    <t>3.</t>
  </si>
  <si>
    <t>4.</t>
  </si>
  <si>
    <t>5.</t>
  </si>
  <si>
    <t>jabłka</t>
  </si>
  <si>
    <t>śliwki, renglody</t>
  </si>
  <si>
    <t>ananas w plastrach</t>
  </si>
  <si>
    <t>mandarynki, pomarańcze</t>
  </si>
  <si>
    <t>Napoje</t>
  </si>
  <si>
    <t>6.</t>
  </si>
  <si>
    <t>7.</t>
  </si>
  <si>
    <t>8.</t>
  </si>
  <si>
    <t>woda gazowana  but. 0,5 l.</t>
  </si>
  <si>
    <t>woda niegazowana  but. 0,5 l.</t>
  </si>
  <si>
    <t>cukier w saszetkach</t>
  </si>
  <si>
    <t>cytryny w plastry</t>
  </si>
  <si>
    <t>9.</t>
  </si>
  <si>
    <t>10.</t>
  </si>
  <si>
    <t>11.</t>
  </si>
  <si>
    <t>banany</t>
  </si>
  <si>
    <t>12.</t>
  </si>
  <si>
    <t>Łazanki z makiem, rodzynkami, miodem i orzechami</t>
  </si>
  <si>
    <t>Sałatka jarzynowa (jajko, marchew, pietrucha biała, ogórek kiszony, jabłko, groszek zielony, cebulka, majonez, zielona pietruszka +przyprawy i majonez)</t>
  </si>
  <si>
    <t>Dania na gorąco</t>
  </si>
  <si>
    <t>Przekąski zimne</t>
  </si>
  <si>
    <t>Zupy</t>
  </si>
  <si>
    <t>Sałatki wieloskładnikowe</t>
  </si>
  <si>
    <t>Dodatki</t>
  </si>
  <si>
    <t xml:space="preserve">Ciasta krojone </t>
  </si>
  <si>
    <t>Sałatka z tuńczyka (tuńczyk w oleju, brokuł, papryka żółta i czerwona, dymka  ogórek kiszony, fasola „Jaś”, przyprawy - sos winegret)</t>
  </si>
  <si>
    <t>Sałatka z paluszków krabowych Surimi z zielonym ogórkiem, rzodkiewką, białym ryżem i majonezem z ketuchpem (różowy sos), koperek</t>
  </si>
  <si>
    <t>Pierogi wigilijne z kapustą i grzybami – ugotowane i opiekane</t>
  </si>
  <si>
    <r>
      <t xml:space="preserve">Bigos wigilijny </t>
    </r>
    <r>
      <rPr>
        <i/>
        <sz val="11"/>
        <color indexed="8"/>
        <rFont val="Times New Roman"/>
        <family val="1"/>
        <charset val="238"/>
      </rPr>
      <t>(kapusta z grzybami suszonymi)</t>
    </r>
  </si>
  <si>
    <t>kompot z suszu (śliwki wędzone, gruszki, jabłka,cynamon, goździki) w dzbankach</t>
  </si>
  <si>
    <t>sok pomarańczowy w dzbankach</t>
  </si>
  <si>
    <t>sok z czarnej porzeczki w dzbankach</t>
  </si>
  <si>
    <t>sok jabłkowy  w dzbankach</t>
  </si>
  <si>
    <t>sok winogronowy w dzbankach</t>
  </si>
  <si>
    <t>sok wiśniowy w dzbankach</t>
  </si>
  <si>
    <t>mleczko lub śmietanka porcjowane</t>
  </si>
  <si>
    <t>Przekąski na gorąco</t>
  </si>
  <si>
    <t>Sałatka Capreze: plastry pomidora, plastry mazzareli, świeża bazylia, oliwa z oliwek</t>
  </si>
  <si>
    <t>Kawa  w termosach oznakowanych</t>
  </si>
  <si>
    <t>Herbata czarna w termosach oznakowanych</t>
  </si>
  <si>
    <t>Kawa z ekspresu (różna rodzje ; latte, ekspresso,cappucino)</t>
  </si>
  <si>
    <t>woda niegazowana z cytryną (listakmi mięty) w dzbankach</t>
  </si>
  <si>
    <t>Tartinki okrągłe  na różnego rodzaju pieczywie z masłem</t>
  </si>
  <si>
    <t>z pasztetem, kiszonym ogórkiem , grzybkiem marnowanym</t>
  </si>
  <si>
    <t>z salami, bialym chrzanem i plastrem gotowanego buraka</t>
  </si>
  <si>
    <t>z serkiem żółym (lub typu brie), czerwona paryką i rzodkiewką</t>
  </si>
  <si>
    <t>(1szt.)</t>
  </si>
  <si>
    <t>1 porcja w sztywnym pojemniczku</t>
  </si>
  <si>
    <t>Kawa w saszetkach</t>
  </si>
  <si>
    <t>Herbata czarna (woda z warnika) + wybór Herbat w saszetkach</t>
  </si>
  <si>
    <t>eklerki mini z bitą śmietaną</t>
  </si>
  <si>
    <t>kanapka zapakowana ściśle w folię przezroczystą</t>
  </si>
  <si>
    <t>Kanapka  (z podwójnego chleba razowego), z masłem, sałatą (duży liść),  4 plastarmi suchej kiełbasy krakowskiej, żółtym serem - w plastrach, ogórkiem kiszonym (min 3 plasterki) rzodkiewką (min.2 szt. ) musztardą</t>
  </si>
  <si>
    <t>Kanapka ( z podwójnego chleba staropolskiego, z masłem, 2 plastrami pieczonego mięsa (schab, karkówka nie tłusta), suszone pomidory (pokrojone w paski), ogórek kiszony (min.3 plasterki), z białym chrzanem</t>
  </si>
  <si>
    <t>z jajkiem na twardo, łososiem wędzonym, pastekiem cytryny i koprem</t>
  </si>
  <si>
    <t>z serkiem chrzanowym, łososiem wędzonym, koprkiem</t>
  </si>
  <si>
    <t>z szynką wedzoną na plasterku jajka, majonez, zieloną pietruszką</t>
  </si>
  <si>
    <t xml:space="preserve">z pastą jajeczną ( z majonezem),  szczypiorkiem i kiełkami </t>
  </si>
  <si>
    <t>1 lunchbox</t>
  </si>
  <si>
    <t>1  lunchbox</t>
  </si>
  <si>
    <t>Sałatka z grillowanym kurczakiem, pomidorkami cherry, sałatą rzymską i sosem balsamicznym</t>
  </si>
  <si>
    <t>lp</t>
  </si>
  <si>
    <t>Sałatka z komosy ryżowej, suszonych pomidorów, jarmużu z kaparami i kuminem</t>
  </si>
  <si>
    <t>małe pączki</t>
  </si>
  <si>
    <t>jednostka  miary</t>
  </si>
  <si>
    <t>Penne z borowikami i natką pietruszki, podawane z suszonymi pomidoram po włosku 200 g/warzywa sezonowe 150g</t>
  </si>
  <si>
    <t>Lasangne ze szpinakiem zapiekana w 3 serach 250 g/ warzywa gotowane na parze 150 g</t>
  </si>
  <si>
    <t>Sola pieczona w warzywach 100 g /ziemniaczki opiekane 100 g /mix surówek 100g</t>
  </si>
  <si>
    <t>Kotlet z indyka w migdalach 150 g/ ryż z kurkumą 100g / mix sałat z dodatkami 100g</t>
  </si>
  <si>
    <t xml:space="preserve">1 porcja </t>
  </si>
  <si>
    <t>Pasztet własnego wypieku :                              -mięsny  20 g</t>
  </si>
  <si>
    <t>Koreczki : kostka żółtego sera, kabanos, grzybek marnowany 80 g</t>
  </si>
  <si>
    <t>1 porcja</t>
  </si>
  <si>
    <t>Ryba faszerowana w galarecie (mintaj) z marchewką, koprem  podana  z cząstakami cytryny - 100 g ryby</t>
  </si>
  <si>
    <t>Dorsz filetowany smażony "po grecku" z duszonymi jarzynami 100 g porcja</t>
  </si>
  <si>
    <t>1 kg</t>
  </si>
  <si>
    <t>Roladki z łososia wędzonego, serka chrzanowego (lub śmietankowego-limonkowego) i kopru, przybrane cytryną w cząstki 80 g porcja</t>
  </si>
  <si>
    <t>Roladki z cukinii i świeżych warzyw 60 g porcja</t>
  </si>
  <si>
    <t>Muszle makaronowe z sałatką krabową - 100 g porcja</t>
  </si>
  <si>
    <t>Mini tortille pikantne 100 g porcja</t>
  </si>
  <si>
    <t>Sałatka za szpinakiem baby, suszonymi pomidorkami, oliwkami, cebulką i makaronem Farfalle i sosem włoskim  150 g porcja</t>
  </si>
  <si>
    <t>Pstrąg wędzony w ruloniku 
z grillowanej cukinii 100 g porcja</t>
  </si>
  <si>
    <t>Barszcz biały z bialą kiełbasą i jajkiem                        300 ml porcja</t>
  </si>
  <si>
    <t>Rosół z kołdunami 300 ml porcja</t>
  </si>
  <si>
    <t>Dyniowa krem z kleksem śmietany 300 ml porcja</t>
  </si>
  <si>
    <t>1 szt.</t>
  </si>
  <si>
    <r>
      <t xml:space="preserve">Karp smażony </t>
    </r>
    <r>
      <rPr>
        <i/>
        <sz val="11"/>
        <color indexed="8"/>
        <rFont val="Times New Roman"/>
        <family val="1"/>
        <charset val="238"/>
      </rPr>
      <t>(dzwonka filetowane</t>
    </r>
    <r>
      <rPr>
        <sz val="11"/>
        <color indexed="8"/>
        <rFont val="Times New Roman"/>
        <family val="1"/>
        <charset val="238"/>
      </rPr>
      <t>) z plasterkiem cytryny  100g porcja</t>
    </r>
  </si>
  <si>
    <r>
      <t xml:space="preserve">Dorsz </t>
    </r>
    <r>
      <rPr>
        <i/>
        <sz val="11"/>
        <color indexed="8"/>
        <rFont val="Times New Roman"/>
        <family val="1"/>
        <charset val="238"/>
      </rPr>
      <t>(dzwonka filetowane)</t>
    </r>
    <r>
      <rPr>
        <sz val="11"/>
        <color indexed="8"/>
        <rFont val="Times New Roman"/>
        <family val="1"/>
        <charset val="238"/>
      </rPr>
      <t xml:space="preserve"> w sosie śmietanowo-koperkow-kaparowym 100 g porcja</t>
    </r>
  </si>
  <si>
    <t xml:space="preserve">1 szt. </t>
  </si>
  <si>
    <t>Penne z borowikami i natką pietruszki, podawane z suszonymi pomidoram po włosku 200 g porcja</t>
  </si>
  <si>
    <t xml:space="preserve"> 1 porcja</t>
  </si>
  <si>
    <t>kg</t>
  </si>
  <si>
    <t>szt.</t>
  </si>
  <si>
    <t>1 but.</t>
  </si>
  <si>
    <t>1 litr</t>
  </si>
  <si>
    <t>Pozycja menu wymagana</t>
  </si>
  <si>
    <t>13.</t>
  </si>
  <si>
    <t>14.</t>
  </si>
  <si>
    <t>15.</t>
  </si>
  <si>
    <t>17.</t>
  </si>
  <si>
    <t>18.</t>
  </si>
  <si>
    <t>19.</t>
  </si>
  <si>
    <t>20.</t>
  </si>
  <si>
    <t>21.</t>
  </si>
  <si>
    <t>22.</t>
  </si>
  <si>
    <t>Makowiec – strucla na cieście drożdżowym 80g porcja</t>
  </si>
  <si>
    <t>16.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</si>
  <si>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</si>
  <si>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</si>
  <si>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</si>
  <si>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</si>
  <si>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</si>
  <si>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</si>
  <si>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</si>
  <si>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</si>
  <si>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</si>
  <si>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</si>
  <si>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</si>
  <si>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</si>
  <si>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</si>
  <si>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</si>
  <si>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</si>
  <si>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</si>
  <si>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</si>
  <si>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</si>
  <si>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</si>
  <si>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</si>
  <si>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</si>
  <si>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</si>
  <si>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</si>
  <si>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</si>
  <si>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</si>
  <si>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</si>
  <si>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</si>
  <si>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</si>
  <si>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</si>
  <si>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</si>
  <si>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</si>
  <si>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</si>
  <si>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</si>
  <si>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</si>
  <si>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</si>
  <si>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</si>
  <si>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</si>
  <si>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</si>
  <si>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</si>
  <si>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</si>
  <si>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</si>
  <si>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</si>
  <si>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</si>
  <si>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</si>
  <si>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</si>
  <si>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</si>
  <si>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</si>
  <si>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</si>
  <si>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</si>
  <si>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</si>
  <si>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</si>
  <si>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</si>
  <si>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</si>
  <si>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</si>
  <si>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</si>
  <si>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</si>
  <si>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</si>
  <si>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</si>
  <si>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</si>
  <si>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</si>
  <si>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</si>
  <si>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</si>
  <si>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</si>
  <si>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</si>
  <si>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</si>
  <si>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</si>
  <si>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</si>
  <si>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</si>
  <si>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</si>
  <si>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</si>
  <si>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</si>
  <si>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</si>
  <si>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</si>
  <si>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</si>
  <si>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</si>
  <si>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</si>
  <si>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</si>
  <si>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</si>
  <si>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</si>
  <si>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</si>
  <si>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</si>
  <si>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</si>
  <si>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</si>
  <si>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</si>
  <si>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</si>
  <si>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</si>
  <si>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</si>
  <si>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</si>
  <si>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</si>
  <si>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</si>
  <si>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</si>
  <si>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</si>
  <si>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</si>
  <si>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</si>
  <si>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</si>
  <si>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</si>
  <si>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</si>
  <si>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</si>
  <si>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</si>
  <si>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</si>
  <si>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</si>
  <si>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</si>
  <si>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</si>
  <si>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</si>
  <si>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</si>
  <si>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</si>
  <si>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</si>
  <si>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</si>
  <si>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</si>
  <si>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</si>
  <si>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</si>
  <si>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</si>
  <si>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</si>
  <si>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</si>
  <si>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</si>
  <si>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</si>
  <si>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</si>
  <si>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</si>
  <si>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</si>
  <si>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</si>
  <si>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</si>
  <si>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</si>
  <si>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</si>
  <si>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</si>
  <si>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</si>
  <si>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</si>
  <si>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</si>
  <si>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</si>
  <si>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</si>
  <si>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</si>
  <si>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</si>
  <si>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</si>
  <si>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</si>
  <si>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</si>
  <si>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</si>
  <si>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</si>
  <si>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</si>
  <si>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</si>
  <si>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</si>
  <si>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</si>
  <si>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</si>
  <si>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</si>
  <si>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</si>
  <si>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</si>
  <si>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</si>
  <si>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</si>
  <si>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</si>
  <si>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</si>
  <si>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</si>
  <si>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</si>
  <si>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</si>
  <si>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</si>
  <si>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</si>
  <si>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</si>
  <si>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</si>
  <si>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</si>
  <si>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</si>
  <si>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</si>
  <si>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</si>
  <si>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</si>
  <si>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</si>
  <si>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</si>
  <si>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</si>
  <si>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</si>
  <si>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</si>
  <si>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</si>
  <si>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</si>
  <si>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</si>
  <si>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</si>
  <si>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</si>
  <si>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</si>
  <si>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</si>
  <si>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</si>
  <si>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</si>
  <si>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</si>
  <si>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</si>
  <si>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</si>
  <si>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</si>
  <si>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</si>
  <si>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</si>
  <si>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</si>
  <si>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</si>
  <si>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</si>
  <si>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</si>
  <si>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</si>
  <si>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</si>
  <si>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Dorsz smażony w sezamie 100g porcja</t>
  </si>
  <si>
    <t>Mini kapusta faszerowana w sosie naturalnym 100 g porcja</t>
  </si>
  <si>
    <t>Gulasz z szynki wieprzowej  150 g porcja</t>
  </si>
  <si>
    <t>209.</t>
  </si>
  <si>
    <t>210.</t>
  </si>
  <si>
    <t>211.</t>
  </si>
  <si>
    <t>212.</t>
  </si>
  <si>
    <t>winogrona jasne, ciemne</t>
  </si>
  <si>
    <t>krzesla bankietowe (w tym pokrowce)</t>
  </si>
  <si>
    <t>Dania gorace-lunchbox</t>
  </si>
  <si>
    <t>Sałatki - box</t>
  </si>
  <si>
    <t>Desery -box</t>
  </si>
  <si>
    <t xml:space="preserve"> Lunchboxy ( śniadaniowe, lunchowe)</t>
  </si>
  <si>
    <t>jogurty owocowe w kubeczkach 150 ml</t>
  </si>
  <si>
    <t>Sałatka nicejska z tuńczykiem 150 g porcja</t>
  </si>
  <si>
    <t>Sałatka ryżowa z ananasem i z kurczakiem 150 g porcja</t>
  </si>
  <si>
    <t>Wartość
zamówienia brutto</t>
  </si>
  <si>
    <t>Cena jednostkowa
brutto</t>
  </si>
  <si>
    <t>Stoły koktajlowe (w tym pokrowce lub obrusy)</t>
  </si>
  <si>
    <t>brzoskwinie, morele</t>
  </si>
  <si>
    <t>Sztuka mięsa z sosem 100 g porcja</t>
  </si>
  <si>
    <t>Pierożki w cieście szpinakowym z nadzieniem serowym 200 g porcja</t>
  </si>
  <si>
    <t>Sola pieczona w warzywach 100 g porcja</t>
  </si>
  <si>
    <t>Polędwiczki wieprzowe z sosem grzybowym 100 g porcja</t>
  </si>
  <si>
    <t>Polędwiczki z kurczaka z grilowanymi warzywami w lekkim sosie bazyliowym 200 g porcja</t>
  </si>
  <si>
    <t>Eskalopki drobiowe w otulinie szynki parmenskiej 100 g porcja</t>
  </si>
  <si>
    <t>Roladki z soli ze szparagami w sosie szafranowo-winnym 100 g porcja</t>
  </si>
  <si>
    <t>Paszteciki francuskie nadziewane farszem grzybowym  lub mięsnym -                          100 g porcja</t>
  </si>
  <si>
    <t>Gołąbki z zieloną soczewicą i ryżem w sosie pomidorowym 200 g porcja</t>
  </si>
  <si>
    <t>Piernik przekładany powidłami 80 g porcja</t>
  </si>
  <si>
    <t>Szarlotka na kruchym cieście 80 g porcja</t>
  </si>
  <si>
    <t>tiramisu 80 g porcja</t>
  </si>
  <si>
    <t>keks  80 g porcja</t>
  </si>
  <si>
    <t>creme brulee (w małym kubeczku)                   50 g porcja</t>
  </si>
  <si>
    <t>panna cotta z ziarnami granatu (w małym kubeczku) 50 g porcja</t>
  </si>
  <si>
    <t>mix surówek (marchewka tarta, buraczki, kapusta kiszona) 150 g porcja</t>
  </si>
  <si>
    <t>ziemniaki z wody 100 g  porcja</t>
  </si>
  <si>
    <t>ziemniaki opiekane z rozmarynem 100 g porcja</t>
  </si>
  <si>
    <t>ryż biały gotowany na sypko 100 g porcja</t>
  </si>
  <si>
    <t>kluseczki pófrancuskie 100 g porcja</t>
  </si>
  <si>
    <t>kopytka 100 g porcja</t>
  </si>
  <si>
    <t>kluski śląskie 100 g porcja</t>
  </si>
  <si>
    <t>orzechowiec (orzechy włoskie, miód, budyń)            80 g  porcja</t>
  </si>
  <si>
    <t>Paszteciki drożdżowe z pieczarkami (do barszczu czerwonego) 80 g szt</t>
  </si>
  <si>
    <t>Krem z brokułów z groszkiem ptysiowym                 300 ml porcja</t>
  </si>
  <si>
    <t>Serca karczochów z mascarpone, ziołami i czosnkiem 60 g porcja</t>
  </si>
  <si>
    <t>jajka (połówki) faszerowane z szynką, żółtkiem, zieloną pietruszką, majonezem i przyprawami - 60 g porcja</t>
  </si>
  <si>
    <t>Karp po żydowsku (filet z karpia, rodzynki, marchew pietruszka, galareta) 100 g</t>
  </si>
  <si>
    <t>Roladki z szynki konserwowej z serkiem chrzanowym i koprem 100 g</t>
  </si>
  <si>
    <t>Stoły bankietowe 180-200cm (w tym pokrowce lub/i  obrusy)</t>
  </si>
  <si>
    <t>z serem pleśniowym, orzechami i żurawiną</t>
  </si>
  <si>
    <t>z pieczonym schabem, marnowana papryka, rukolą, białym chrzanem</t>
  </si>
  <si>
    <t>Kanapka  (typu - duża kazjerka, duży paluch- pszenna ), z masłem, sałatą (duży liść), 2 plastrami szynki, plasterm żółtego ser, pomidorem( min. 3 plasterki) rzodkiewką (min.2 szt. ),  majonezem</t>
  </si>
  <si>
    <t>Deska wędlin: schab pieczony, karkówka pieczona,  szynka wędzona, kabanosy kiełbasa krakowska                                                        5x10 g różnych wędlin na porcję= 50g</t>
  </si>
  <si>
    <t>Mini tortille pikantne (ser, szynka, warzywa) 100 g</t>
  </si>
  <si>
    <t>Koreczki:  minikulki mazzareli z pomidorkiem koktailowym i listkiem bazylii 80 g</t>
  </si>
  <si>
    <t>Koreczki: kulki z wędzonego łososia z serem feta i oliwkami  80 g</t>
  </si>
  <si>
    <t>jajka (połówki) faszerowane żółtkiem i pieczarkami - przybranie zieloną pietruszką i majonezem  - 60 g porcja</t>
  </si>
  <si>
    <t>Barszczyk czerwony (czysty) 200 ml porcja</t>
  </si>
  <si>
    <t xml:space="preserve">Pierogi z serem feta i szpinakiem </t>
  </si>
  <si>
    <t>Ciasteczka  koktajlowe i desery</t>
  </si>
  <si>
    <t>mus czekoladowy w kubeczkach  50g</t>
  </si>
  <si>
    <t>mizeria z zielonego ogórka z koperkiem i jogurtrm naturalnym 150 g</t>
  </si>
  <si>
    <t>ryż z warzywami 100 g porcja</t>
  </si>
  <si>
    <t>Kawa rozpuszczalna  w pojemniku (woda z warnika)</t>
  </si>
  <si>
    <t>Paszteciki drożdżowe ze szpinakiem  (farsz 1/2 wagi pasztecika) 70 g</t>
  </si>
  <si>
    <t>Paszteciki drożdżowe  mięsne  (farsz 1/2 wagi pasztecika) 70 g</t>
  </si>
  <si>
    <t>Pasztet z własnego wypieku:                               - drobiowy z żurawiną 20 g</t>
  </si>
  <si>
    <t xml:space="preserve">Roladki z grilowanej cukinii z kozim serwm 70g </t>
  </si>
  <si>
    <t>Roladki z grilowanego bakłażana z serem i suszonymi pomidorami 80 g porcja</t>
  </si>
  <si>
    <t>Paszteciki drożdżowe z grzybami i kapustą  (farsz 1/2 wagi pasztecika) 70 g</t>
  </si>
  <si>
    <t>Paszteciki drożdżowe z tunczykiem i zielonymi oliwkami (farsz 1/2 pasztecika)70 g</t>
  </si>
  <si>
    <t>Sałatka z ryżem brazowym, wędzona rybą, papryką, świeżym ogórkiem i oliwkami</t>
  </si>
  <si>
    <t>Sałatka śledziowa (śledź, cebulka, jajko, jabłko, zielony szczypior, majonez)</t>
  </si>
  <si>
    <t>opłatek (duże listki do podziału)</t>
  </si>
  <si>
    <t>Pierogi wigilijne z kapustą i grzybami – ugotowane polane masłem z lekko przysmazoną cebulką</t>
  </si>
  <si>
    <t>Sałatka grecka: pomidorki koktajlowe, zielony ogórek, papryka żółta, oliwki czarne lub zielone, ser feta, sos vinegret</t>
  </si>
  <si>
    <t>Sałatka z tartego selera, orzechów włoskich, kawałków pomarańczy i rodzynek, z majonezem</t>
  </si>
  <si>
    <t>Krem z podgrzybków z dodatkiem chrupiacego boczku, grzankami i zielona pietrzuszką                        300 ml porcja</t>
  </si>
  <si>
    <t>Krem ze szparagów z płatkami prażonych migdałów      300 ml porcja</t>
  </si>
  <si>
    <t>Pierogi z kaszą gryczana, duszoną cebulką i smażonym boczkiem</t>
  </si>
  <si>
    <t>Pierogi ruskie (ziemiaki, cebula smażona,ser, majeranek) z okrasą zesmazonej słoninki</t>
  </si>
  <si>
    <t>płatki pieczonej kaczki na miodowej gruszce z rukolą  50 g</t>
  </si>
  <si>
    <t xml:space="preserve">Mini ptysie nadziewane :                                                     pastą z wędzonej ryby z cebulka lub z pastą z pesto i grzybów        80g </t>
  </si>
  <si>
    <t>Śledź w oleju ze cebulką dymką (szczypior) lub zieloną pietruszką i blanszowana cebluką -60 g  śledzia</t>
  </si>
  <si>
    <t>Bruschetta z pomidorem, serem feta i szpinakiem 100 g porcja</t>
  </si>
  <si>
    <t>Warzywa grillowane (papryka, bakłażan, cukinia) z sosem balsamicznym     80 g porcja</t>
  </si>
  <si>
    <t xml:space="preserve">Koreczki z boczku ze śliwką 50 g </t>
  </si>
  <si>
    <t>Boeuf Strogonow z miesa wołowego, z ogórkiem kiszonym, pieczarkami i papryką                      150 g porcja</t>
  </si>
  <si>
    <t>Plastry indyka z karmelizowaną brzoskwinią  100 g porcja indyka</t>
  </si>
  <si>
    <t>Kotlet z indyka panierowany  w migdałach                     100 g porcja</t>
  </si>
  <si>
    <t>Sałatka z kapusty pekińskiej, selera naciowego , żółtej papryki,  kukurydzy i ananasa z puszki z sosem jogurtowym</t>
  </si>
  <si>
    <t>kasza gryczana lub jaglana  100 g porcja</t>
  </si>
  <si>
    <t>6=4x5</t>
  </si>
  <si>
    <t>ser żółty, rzodkiewki lub zielony ogórek, masło, zielona pietruszka, przyprawy (bez majonezu)</t>
  </si>
  <si>
    <t>pasztet, ogórek konserwowy lub grzybek w occie, czerwona papryka , zielona pietruszka, masło, przyprawy (bez majonezu)</t>
  </si>
  <si>
    <t>szynka wędzona, pomidor,  zielone (sałata, szczypior), masło, przyprawy (bez majonezu)</t>
  </si>
  <si>
    <t>pieczone mięso (schab, karkówka, chudy boczek) sałata, chrzan biały, rzodkiewka, zielona pietruszka, masło, przyprawy</t>
  </si>
  <si>
    <t>jajko , kiełki,  rzodkiewka, szczypiorek, majonez, masło, przyprawy</t>
  </si>
  <si>
    <t>sałata,  pasta tuńczykowa, kapary, oliwki  czarne, masło, przyprawy</t>
  </si>
  <si>
    <t>pasta jajeczna ze szczypiorkiem, sałata, masło przyprawy</t>
  </si>
  <si>
    <t>ser typu brie, rukola, żurawina (lub borówka) , masło, przyprawy</t>
  </si>
  <si>
    <t>hummus, oliwki i świeże warzywa</t>
  </si>
  <si>
    <t xml:space="preserve"> mozzarella, pomidor i świeża bazylia, masło, przyprawy</t>
  </si>
  <si>
    <t>Liczba szt/ porcji /waga    (36 miesiący)</t>
  </si>
  <si>
    <t>Polędwiczki z kurczaka z grilowanymi warzywami w lekkim sosie bazyliowym 150 g/ opiekane ziemniaki 100 g /surówka wiosenna 100g</t>
  </si>
  <si>
    <t>Zraziki schabowe po myśliwsku 150 g / kopytka 100 g / sałatka coleslaw 100 g</t>
  </si>
  <si>
    <t>Sztuka mięsa z sosem 150g /kasza gryczana 100g / buraczki 100g</t>
  </si>
  <si>
    <t>Pieczona pierś z kurczaka w sosie porowo-serowym 150 g /ryż curry 100 g /mix sałat 100g</t>
  </si>
  <si>
    <t>Kotlet z soczewicy 150 g /kasza gryczana 100 g /bukiet warzyw parowych 100g</t>
  </si>
  <si>
    <t>Filet drobiowy 150g /ziemniaki 100 g/surówka z pora z jabłkiem i jogurtem 100 g</t>
  </si>
  <si>
    <t>Pieczona rolada z kurczaka w sosie pomidorowym  150 /młode ziemniaki 100 g / surówka z marchwi i selera 100 g</t>
  </si>
  <si>
    <t xml:space="preserve">Boeuf Strogonow z polędwicy wołowe 250 g/ kluseczki  70 g /ogórek kiszony </t>
  </si>
  <si>
    <t>Sernik pieczony z dodatkami 80 g porcja</t>
  </si>
  <si>
    <t>Ciasto czekoladowe 80 g porcja</t>
  </si>
  <si>
    <t>ciasteczka kruche, francuskie (różne rodzaje)</t>
  </si>
  <si>
    <t>wafelki, kokosanki, pierniczki, delicje</t>
  </si>
  <si>
    <t xml:space="preserve">mini babeczki z nadzieniem </t>
  </si>
  <si>
    <t>sos tatarski, chrzanowy</t>
  </si>
  <si>
    <t>Owoce sezonowe</t>
  </si>
  <si>
    <t xml:space="preserve">melon porcjowany </t>
  </si>
  <si>
    <t xml:space="preserve">arbuz porcjowany </t>
  </si>
  <si>
    <t>Kawa z dodatkami (mleczko, mleko roślinne, cukier), herbata czarna, zielona, owocowa z dodatkami (cytryna cukier), woda mineralna, soki owocowe 100% jabłkowy, pomarańczowy</t>
  </si>
  <si>
    <t>1 przerwa/ osoba</t>
  </si>
  <si>
    <t>2 przerwy/ osoba</t>
  </si>
  <si>
    <t>całodniowy/ osoba</t>
  </si>
  <si>
    <t>Kurczak curry z warzywami i sosem                     200 g porcja</t>
  </si>
  <si>
    <t>Polędwica wieprzowa zapiekana z serem                   100 g porcja</t>
  </si>
  <si>
    <t>Zraziki schabowe po myśliwsku                                                    100 g porcja</t>
  </si>
  <si>
    <t>Pieczona pierś z kurczaka w sosie porowo-serowym 200 g porcja</t>
  </si>
  <si>
    <t>Pieczona rolada z kurczaka w sosie pomidorowym 200 g porcja</t>
  </si>
  <si>
    <t xml:space="preserve">Łazanki z kapustą i grzybami </t>
  </si>
  <si>
    <t>kiełbasa krakowska, sałata, ogórek konserwowy, zielona pietruszka</t>
  </si>
  <si>
    <t>Pieczona pierś z indyka garnirowana owocami glazurowana 100 g porcja</t>
  </si>
  <si>
    <t>Roladki z wędzonego łososia z roszponką i kremem limonkowym 80 g porcja</t>
  </si>
  <si>
    <t>Kopytka w sosie szpinakowym 200 g porcja</t>
  </si>
  <si>
    <t>Ciastko czekoladowe 80 g porcja</t>
  </si>
  <si>
    <t>mix sałat (lodowa, rucola,roszponka, dębowa) z dresingiem 150 g porcja</t>
  </si>
  <si>
    <t>Napoje- alternatywny sposób rozliczenia kosztów wydarzeń w szczególności konferencji</t>
  </si>
  <si>
    <t>Śledź w śmietanie z jabłkiem i cebulką białą -        60 g ryby</t>
  </si>
  <si>
    <t>łosoś wędzony, plaster gotowanego jajka, plasterek cytryny, zielone (koper), masło, przyprawy (bez majonezu)</t>
  </si>
  <si>
    <t>Śliwka w boczku - 50 g szt</t>
  </si>
  <si>
    <t>Ser camember zapiekany podawany z żurawiną  100 g</t>
  </si>
  <si>
    <t>Łosoś (dzwonka filetowane) duszony w sosie maślano-cytrynowym 100 g porcja</t>
  </si>
  <si>
    <t>mazurek  80 g porcja</t>
  </si>
  <si>
    <t>Pierożki w cieście szpinakowym z nadzieniem serowym 250 g/bukiert warzyw parowych (marchewka koktajlowa, brokułu, fasolka szparagowa) 150g</t>
  </si>
  <si>
    <t>213.</t>
  </si>
  <si>
    <t>214.</t>
  </si>
  <si>
    <t>215.</t>
  </si>
  <si>
    <t>216.</t>
  </si>
  <si>
    <t>Kanapki wieloskładnikowe (małe - max 4 cm) na pieczywie jasnym lub ciemnym chleb, bułka</t>
  </si>
  <si>
    <t xml:space="preserve">                                                                                                                                            RAZEM</t>
  </si>
  <si>
    <t xml:space="preserve"> pasta z twarogu, rzodkiewki i szczypiorku (bez masła)</t>
  </si>
  <si>
    <t>Pieczywo ciemne, białe, staropolskie, bułka paryska/ bagietka (4 kromki -porcja)</t>
  </si>
  <si>
    <t>Bukiet warzyw parowych (marchewka koktajlowa,różyczki  brokułu lub kalafiora, fasolka szparagowa zielona lub żółta) z karmelizowanym masłem      150 g porcja</t>
  </si>
  <si>
    <t>Obsługa kelnerska (dodatkowa)</t>
  </si>
  <si>
    <t>godz/os.</t>
  </si>
  <si>
    <t>……………………………………….....................................……
             (kwalifikowany podpis  osoby/ osób uprawnionych 
   do występowania w imieniu Wykonawcy)</t>
  </si>
  <si>
    <t>Usługi dodatkowe niezbędne do realizacji przedmiotu zamówienia</t>
  </si>
  <si>
    <t xml:space="preserve"> pasta z twrogu, rzodkiewki i szczypiorku (bez masła)</t>
  </si>
  <si>
    <t>Pieczywo ciemne, białe, staroploskie, bułka paryska/ bagietka (4 kromki -porcja)</t>
  </si>
  <si>
    <t>Bukiert warzyw parowych (marchewka koktajlowa,różyczki  brokułu lub kalafiora, fasolka szparagowa zielona lub żółta) z karmelizowanym masłem      150 g porcja</t>
  </si>
  <si>
    <t>Usługi niezbędne do realizacji przedmiotu zamówienia</t>
  </si>
  <si>
    <t>Kelnerzy w  czasie bezpośredniej obsługi</t>
  </si>
  <si>
    <t>godz.</t>
  </si>
  <si>
    <t>Cena oferty RAZEM</t>
  </si>
  <si>
    <t xml:space="preserve"> </t>
  </si>
  <si>
    <t>Zestawienie ofert cenowych Wykonawców będących strona Umowy Ramowej</t>
  </si>
  <si>
    <t>Oferta 5 Andrzej Mendra,  A.M. Gastro, ul. Pańska 75, 00-834 Warszawa</t>
  </si>
  <si>
    <t>Oferta 2 Rozmaryn  Sp. z o.o.,  ul. Mazowiecka 11/49, 00-052 Warszawa</t>
  </si>
  <si>
    <t>Oferta 1 Bracia Pietrzak ul. Paderewskiego 17, 05-220 Zielonka</t>
  </si>
  <si>
    <t>Załącznik nr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</si>
</sst>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12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color indexed="55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Calibri"/>
      <family val="2"/>
      <charset val="238"/>
    </font>
    <font>
      <i/>
      <sz val="10"/>
      <color theme="1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b/>
      <sz val="11"/>
      <name val="Calibri"/>
      <family val="2"/>
      <charset val="238"/>
    </font>
    <font>
      <b/>
      <u/>
      <sz val="11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i/>
      <sz val="9"/>
      <color rgb="FF00000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1" fillId="0" borderId="1" xfId="0" quotePrefix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2" fillId="0" borderId="1" xfId="0" quotePrefix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4" fontId="11" fillId="0" borderId="1" xfId="0" applyNumberFormat="1" applyFont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11" fillId="2" borderId="1" xfId="0" applyNumberFormat="1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7" fillId="5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justify" vertical="center" wrapText="1"/>
    </xf>
    <xf numFmtId="0" fontId="3" fillId="6" borderId="1" xfId="0" applyFont="1" applyFill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4" fontId="1" fillId="6" borderId="1" xfId="0" applyNumberFormat="1" applyFont="1" applyFill="1" applyBorder="1" applyAlignment="1">
      <alignment vertical="center"/>
    </xf>
    <xf numFmtId="4" fontId="11" fillId="6" borderId="1" xfId="0" applyNumberFormat="1" applyFont="1" applyFill="1" applyBorder="1" applyAlignment="1">
      <alignment vertical="center"/>
    </xf>
    <xf numFmtId="0" fontId="9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justify" vertical="center" wrapText="1"/>
    </xf>
    <xf numFmtId="0" fontId="12" fillId="0" borderId="5" xfId="0" applyFont="1" applyBorder="1" applyAlignment="1">
      <alignment horizontal="justify" vertical="center" wrapText="1"/>
    </xf>
    <xf numFmtId="0" fontId="22" fillId="0" borderId="0" xfId="0" applyFont="1" applyAlignment="1">
      <alignment horizontal="center" vertical="center" wrapText="1"/>
    </xf>
    <xf numFmtId="0" fontId="19" fillId="0" borderId="0" xfId="0" applyFont="1" applyAlignment="1">
      <alignment horizontal="righ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31"/>
  <sheetViews>
    <sheetView tabSelected="1" zoomScaleNormal="100" workbookViewId="0">
      <selection activeCell="W7" sqref="W7"/>
    </sheetView>
  </sheetViews>
  <sheetFormatPr defaultColWidth="8.85546875" defaultRowHeight="15" x14ac:dyDescent="0.25"/>
  <cols>
    <col min="1" max="1" width="7" style="30" customWidth="1"/>
    <col min="2" max="2" width="40.85546875" style="14" customWidth="1"/>
    <col min="3" max="3" width="13.140625" style="14" customWidth="1"/>
    <col min="4" max="4" width="13.28515625" style="10" customWidth="1"/>
    <col min="5" max="5" width="12.42578125" style="14" customWidth="1"/>
    <col min="6" max="6" width="15.140625" style="46" customWidth="1"/>
    <col min="7" max="7" width="12.42578125" style="14" customWidth="1"/>
    <col min="8" max="8" width="15.140625" style="46" customWidth="1"/>
    <col min="9" max="9" width="12.42578125" style="14" customWidth="1"/>
    <col min="10" max="10" width="15.140625" style="46" customWidth="1"/>
    <col min="11" max="11" width="0" hidden="1" customWidth="1"/>
    <col min="12" max="12" width="7" style="30" hidden="1" customWidth="1"/>
    <col min="13" max="13" width="40.85546875" style="14" hidden="1" customWidth="1"/>
    <col min="14" max="14" width="13.140625" style="14" hidden="1" customWidth="1"/>
    <col min="15" max="15" width="13.28515625" style="10" hidden="1" customWidth="1"/>
    <col min="16" max="16" width="0" hidden="1" customWidth="1"/>
    <col min="17" max="17" width="7" style="30" hidden="1" customWidth="1"/>
    <col min="18" max="18" width="40.85546875" style="14" hidden="1" customWidth="1"/>
    <col min="19" max="19" width="13.140625" style="14" hidden="1" customWidth="1"/>
    <col min="20" max="20" width="13.28515625" style="10" hidden="1" customWidth="1"/>
  </cols>
  <sheetData>
    <row r="1" spans="1:20" x14ac:dyDescent="0.25">
      <c r="B1" s="84"/>
      <c r="C1" s="85"/>
      <c r="D1" s="85"/>
      <c r="E1" s="68"/>
      <c r="F1" s="68"/>
      <c r="G1" s="68"/>
      <c r="H1" s="68"/>
      <c r="I1" s="68"/>
      <c r="J1" s="68"/>
      <c r="M1" s="81"/>
      <c r="N1" s="68"/>
      <c r="O1" s="68"/>
      <c r="R1" s="81"/>
      <c r="S1" s="68"/>
      <c r="T1" s="68"/>
    </row>
    <row r="2" spans="1:20" x14ac:dyDescent="0.25">
      <c r="D2" s="13"/>
      <c r="E2" s="13"/>
      <c r="F2" s="51"/>
      <c r="G2" s="13"/>
      <c r="H2" s="51"/>
      <c r="I2" s="13"/>
      <c r="J2" s="51"/>
      <c r="O2" s="13"/>
      <c r="T2" s="13"/>
    </row>
    <row r="3" spans="1:20" ht="15.75" x14ac:dyDescent="0.25">
      <c r="D3" s="55"/>
      <c r="E3" s="69"/>
      <c r="F3" s="69"/>
      <c r="G3" s="69"/>
      <c r="H3" s="69"/>
      <c r="I3" s="72" t="s">
        <v>470</v>
      </c>
      <c r="J3" s="72"/>
      <c r="O3" s="56"/>
      <c r="T3" s="56"/>
    </row>
    <row r="4" spans="1:20" ht="15.75" x14ac:dyDescent="0.25">
      <c r="A4" s="86"/>
      <c r="B4" s="86"/>
      <c r="C4" s="86"/>
      <c r="D4" s="86"/>
      <c r="E4" s="70"/>
      <c r="F4" s="70"/>
      <c r="G4" s="70"/>
      <c r="H4" s="70"/>
      <c r="I4" s="57"/>
      <c r="J4"/>
      <c r="K4" s="70"/>
      <c r="L4" s="70"/>
      <c r="M4" s="70"/>
      <c r="N4" s="70"/>
      <c r="O4"/>
      <c r="Q4"/>
      <c r="R4"/>
      <c r="S4"/>
      <c r="T4"/>
    </row>
    <row r="5" spans="1:20" x14ac:dyDescent="0.25">
      <c r="A5" s="45"/>
      <c r="B5" s="87" t="s">
        <v>465</v>
      </c>
      <c r="C5" s="71"/>
      <c r="D5" s="71"/>
      <c r="E5" s="71"/>
      <c r="F5" s="71"/>
      <c r="G5" s="71"/>
      <c r="H5" s="71"/>
      <c r="I5" s="71"/>
      <c r="J5" s="71"/>
      <c r="L5" s="45"/>
      <c r="M5" s="73"/>
      <c r="N5" s="71"/>
      <c r="O5" s="71"/>
      <c r="Q5" s="45"/>
      <c r="R5" s="73"/>
      <c r="S5" s="71"/>
      <c r="T5" s="71"/>
    </row>
    <row r="6" spans="1:20" ht="42" customHeight="1" x14ac:dyDescent="0.25">
      <c r="A6" s="80" t="s">
        <v>466</v>
      </c>
      <c r="B6" s="80"/>
      <c r="C6" s="80"/>
      <c r="D6" s="80"/>
      <c r="E6" s="80"/>
      <c r="F6" s="80"/>
      <c r="G6" s="80"/>
      <c r="H6" s="80"/>
      <c r="I6" s="80"/>
      <c r="J6" s="80"/>
      <c r="L6" s="74"/>
      <c r="M6" s="74"/>
      <c r="N6" s="74"/>
      <c r="O6" s="74"/>
      <c r="Q6" s="74"/>
      <c r="R6" s="74"/>
      <c r="S6" s="74"/>
      <c r="T6" s="74"/>
    </row>
    <row r="7" spans="1:20" ht="64.5" customHeight="1" x14ac:dyDescent="0.25">
      <c r="E7" s="82" t="s">
        <v>469</v>
      </c>
      <c r="F7" s="83"/>
      <c r="G7" s="82" t="s">
        <v>468</v>
      </c>
      <c r="H7" s="83"/>
      <c r="I7" s="82" t="s">
        <v>467</v>
      </c>
      <c r="J7" s="83"/>
    </row>
    <row r="8" spans="1:20" ht="64.5" customHeight="1" x14ac:dyDescent="0.25">
      <c r="A8" s="31" t="s">
        <v>67</v>
      </c>
      <c r="B8" s="15" t="s">
        <v>101</v>
      </c>
      <c r="C8" s="15" t="s">
        <v>70</v>
      </c>
      <c r="D8" s="63" t="s">
        <v>403</v>
      </c>
      <c r="E8" s="8" t="s">
        <v>316</v>
      </c>
      <c r="F8" s="8" t="s">
        <v>315</v>
      </c>
      <c r="G8" s="8" t="s">
        <v>316</v>
      </c>
      <c r="H8" s="8" t="s">
        <v>315</v>
      </c>
      <c r="I8" s="8" t="s">
        <v>316</v>
      </c>
      <c r="J8" s="8" t="s">
        <v>315</v>
      </c>
      <c r="L8" s="31" t="s">
        <v>67</v>
      </c>
      <c r="M8" s="15" t="s">
        <v>101</v>
      </c>
      <c r="N8" s="15" t="s">
        <v>70</v>
      </c>
      <c r="O8" s="9" t="s">
        <v>403</v>
      </c>
      <c r="Q8" s="31" t="s">
        <v>67</v>
      </c>
      <c r="R8" s="15" t="s">
        <v>101</v>
      </c>
      <c r="S8" s="15" t="s">
        <v>70</v>
      </c>
      <c r="T8" s="9" t="s">
        <v>403</v>
      </c>
    </row>
    <row r="9" spans="1:20" ht="21" customHeight="1" x14ac:dyDescent="0.25">
      <c r="A9" s="31">
        <v>1</v>
      </c>
      <c r="B9" s="15">
        <v>2</v>
      </c>
      <c r="C9" s="15">
        <v>3</v>
      </c>
      <c r="D9" s="63">
        <v>4</v>
      </c>
      <c r="E9" s="8">
        <v>5</v>
      </c>
      <c r="F9" s="8" t="s">
        <v>392</v>
      </c>
      <c r="G9" s="8">
        <v>5</v>
      </c>
      <c r="H9" s="8" t="s">
        <v>392</v>
      </c>
      <c r="I9" s="8">
        <v>5</v>
      </c>
      <c r="J9" s="8" t="s">
        <v>392</v>
      </c>
      <c r="L9" s="31">
        <v>1</v>
      </c>
      <c r="M9" s="15">
        <v>2</v>
      </c>
      <c r="N9" s="15">
        <v>3</v>
      </c>
      <c r="O9" s="9">
        <v>4</v>
      </c>
      <c r="Q9" s="31">
        <v>1</v>
      </c>
      <c r="R9" s="15">
        <v>2</v>
      </c>
      <c r="S9" s="15">
        <v>3</v>
      </c>
      <c r="T9" s="9">
        <v>4</v>
      </c>
    </row>
    <row r="10" spans="1:20" ht="45" x14ac:dyDescent="0.25">
      <c r="A10" s="49" t="s">
        <v>0</v>
      </c>
      <c r="B10" s="47" t="s">
        <v>449</v>
      </c>
      <c r="C10" s="47" t="s">
        <v>1</v>
      </c>
      <c r="D10" s="64"/>
      <c r="E10" s="47"/>
      <c r="F10" s="48"/>
      <c r="G10" s="47"/>
      <c r="H10" s="48"/>
      <c r="I10" s="47"/>
      <c r="J10" s="48"/>
      <c r="L10" s="49" t="s">
        <v>0</v>
      </c>
      <c r="M10" s="47" t="s">
        <v>449</v>
      </c>
      <c r="N10" s="47" t="s">
        <v>1</v>
      </c>
      <c r="O10" s="47"/>
      <c r="Q10" s="49" t="s">
        <v>0</v>
      </c>
      <c r="R10" s="47" t="s">
        <v>449</v>
      </c>
      <c r="S10" s="47" t="s">
        <v>1</v>
      </c>
      <c r="T10" s="47"/>
    </row>
    <row r="11" spans="1:20" ht="45" x14ac:dyDescent="0.25">
      <c r="A11" s="33" t="s">
        <v>2</v>
      </c>
      <c r="B11" s="2" t="s">
        <v>439</v>
      </c>
      <c r="C11" s="3" t="s">
        <v>1</v>
      </c>
      <c r="D11" s="65"/>
      <c r="E11" s="34">
        <v>7</v>
      </c>
      <c r="F11" s="50">
        <f>D11*E11</f>
        <v>0</v>
      </c>
      <c r="G11" s="34">
        <v>6</v>
      </c>
      <c r="H11" s="50">
        <f>D11*G11</f>
        <v>0</v>
      </c>
      <c r="I11" s="34">
        <v>4.5</v>
      </c>
      <c r="J11" s="50">
        <f>D11*I11</f>
        <v>0</v>
      </c>
      <c r="L11" s="33" t="s">
        <v>2</v>
      </c>
      <c r="M11" s="2" t="s">
        <v>439</v>
      </c>
      <c r="N11" s="3" t="s">
        <v>1</v>
      </c>
      <c r="O11" s="4">
        <v>4000</v>
      </c>
      <c r="Q11" s="33" t="s">
        <v>2</v>
      </c>
      <c r="R11" s="2" t="s">
        <v>439</v>
      </c>
      <c r="S11" s="3" t="s">
        <v>1</v>
      </c>
      <c r="T11" s="4">
        <v>4000</v>
      </c>
    </row>
    <row r="12" spans="1:20" ht="30" x14ac:dyDescent="0.25">
      <c r="A12" s="33" t="s">
        <v>3</v>
      </c>
      <c r="B12" s="2" t="s">
        <v>393</v>
      </c>
      <c r="C12" s="3" t="s">
        <v>1</v>
      </c>
      <c r="D12" s="65"/>
      <c r="E12" s="34">
        <v>7</v>
      </c>
      <c r="F12" s="50">
        <f t="shared" ref="F12:F23" si="0">D12*E12</f>
        <v>0</v>
      </c>
      <c r="G12" s="34">
        <v>6</v>
      </c>
      <c r="H12" s="50">
        <f t="shared" ref="H12:H75" si="1">D12*G12</f>
        <v>0</v>
      </c>
      <c r="I12" s="34">
        <v>4.5</v>
      </c>
      <c r="J12" s="50">
        <f t="shared" ref="J12:J75" si="2">D12*I12</f>
        <v>0</v>
      </c>
      <c r="L12" s="33" t="s">
        <v>3</v>
      </c>
      <c r="M12" s="2" t="s">
        <v>393</v>
      </c>
      <c r="N12" s="3" t="s">
        <v>1</v>
      </c>
      <c r="O12" s="4">
        <v>4000</v>
      </c>
      <c r="Q12" s="33" t="s">
        <v>3</v>
      </c>
      <c r="R12" s="2" t="s">
        <v>393</v>
      </c>
      <c r="S12" s="3" t="s">
        <v>1</v>
      </c>
      <c r="T12" s="4">
        <v>4000</v>
      </c>
    </row>
    <row r="13" spans="1:20" ht="45" x14ac:dyDescent="0.25">
      <c r="A13" s="33" t="s">
        <v>4</v>
      </c>
      <c r="B13" s="2" t="s">
        <v>394</v>
      </c>
      <c r="C13" s="3" t="s">
        <v>1</v>
      </c>
      <c r="D13" s="65"/>
      <c r="E13" s="34">
        <v>7</v>
      </c>
      <c r="F13" s="50">
        <f t="shared" si="0"/>
        <v>0</v>
      </c>
      <c r="G13" s="34">
        <v>6</v>
      </c>
      <c r="H13" s="50">
        <f t="shared" si="1"/>
        <v>0</v>
      </c>
      <c r="I13" s="34">
        <v>4.5</v>
      </c>
      <c r="J13" s="50">
        <f t="shared" si="2"/>
        <v>0</v>
      </c>
      <c r="L13" s="33" t="s">
        <v>4</v>
      </c>
      <c r="M13" s="2" t="s">
        <v>394</v>
      </c>
      <c r="N13" s="3" t="s">
        <v>1</v>
      </c>
      <c r="O13" s="4">
        <v>4000</v>
      </c>
      <c r="Q13" s="33" t="s">
        <v>4</v>
      </c>
      <c r="R13" s="2" t="s">
        <v>394</v>
      </c>
      <c r="S13" s="3" t="s">
        <v>1</v>
      </c>
      <c r="T13" s="4">
        <v>4000</v>
      </c>
    </row>
    <row r="14" spans="1:20" ht="30" x14ac:dyDescent="0.25">
      <c r="A14" s="33" t="s">
        <v>5</v>
      </c>
      <c r="B14" s="2" t="s">
        <v>395</v>
      </c>
      <c r="C14" s="3" t="s">
        <v>1</v>
      </c>
      <c r="D14" s="65"/>
      <c r="E14" s="34">
        <v>7</v>
      </c>
      <c r="F14" s="50">
        <f t="shared" si="0"/>
        <v>0</v>
      </c>
      <c r="G14" s="34">
        <v>6</v>
      </c>
      <c r="H14" s="50">
        <f t="shared" si="1"/>
        <v>0</v>
      </c>
      <c r="I14" s="34">
        <v>4.5</v>
      </c>
      <c r="J14" s="50">
        <f t="shared" si="2"/>
        <v>0</v>
      </c>
      <c r="L14" s="33" t="s">
        <v>5</v>
      </c>
      <c r="M14" s="2" t="s">
        <v>395</v>
      </c>
      <c r="N14" s="3" t="s">
        <v>1</v>
      </c>
      <c r="O14" s="4">
        <v>4000</v>
      </c>
      <c r="Q14" s="33" t="s">
        <v>5</v>
      </c>
      <c r="R14" s="2" t="s">
        <v>395</v>
      </c>
      <c r="S14" s="3" t="s">
        <v>1</v>
      </c>
      <c r="T14" s="4">
        <v>4000</v>
      </c>
    </row>
    <row r="15" spans="1:20" ht="45" x14ac:dyDescent="0.25">
      <c r="A15" s="33" t="s">
        <v>11</v>
      </c>
      <c r="B15" s="2" t="s">
        <v>396</v>
      </c>
      <c r="C15" s="3" t="s">
        <v>1</v>
      </c>
      <c r="D15" s="65"/>
      <c r="E15" s="34">
        <v>7</v>
      </c>
      <c r="F15" s="50">
        <f t="shared" si="0"/>
        <v>0</v>
      </c>
      <c r="G15" s="34">
        <v>6</v>
      </c>
      <c r="H15" s="50">
        <f t="shared" si="1"/>
        <v>0</v>
      </c>
      <c r="I15" s="34">
        <v>4.5</v>
      </c>
      <c r="J15" s="50">
        <f t="shared" si="2"/>
        <v>0</v>
      </c>
      <c r="L15" s="33" t="s">
        <v>11</v>
      </c>
      <c r="M15" s="2" t="s">
        <v>396</v>
      </c>
      <c r="N15" s="3" t="s">
        <v>1</v>
      </c>
      <c r="O15" s="4">
        <v>4000</v>
      </c>
      <c r="Q15" s="33" t="s">
        <v>11</v>
      </c>
      <c r="R15" s="2" t="s">
        <v>396</v>
      </c>
      <c r="S15" s="3" t="s">
        <v>1</v>
      </c>
      <c r="T15" s="4">
        <v>4000</v>
      </c>
    </row>
    <row r="16" spans="1:20" ht="50.25" customHeight="1" x14ac:dyDescent="0.25">
      <c r="A16" s="33" t="s">
        <v>12</v>
      </c>
      <c r="B16" s="2" t="s">
        <v>397</v>
      </c>
      <c r="C16" s="3" t="s">
        <v>1</v>
      </c>
      <c r="D16" s="65"/>
      <c r="E16" s="34">
        <v>7</v>
      </c>
      <c r="F16" s="50">
        <f t="shared" si="0"/>
        <v>0</v>
      </c>
      <c r="G16" s="34">
        <v>6</v>
      </c>
      <c r="H16" s="50">
        <f t="shared" si="1"/>
        <v>0</v>
      </c>
      <c r="I16" s="34">
        <v>4.5</v>
      </c>
      <c r="J16" s="50">
        <f t="shared" si="2"/>
        <v>0</v>
      </c>
      <c r="L16" s="33" t="s">
        <v>12</v>
      </c>
      <c r="M16" s="2" t="s">
        <v>397</v>
      </c>
      <c r="N16" s="3" t="s">
        <v>1</v>
      </c>
      <c r="O16" s="4">
        <v>4000</v>
      </c>
      <c r="Q16" s="33" t="s">
        <v>12</v>
      </c>
      <c r="R16" s="2" t="s">
        <v>397</v>
      </c>
      <c r="S16" s="3" t="s">
        <v>1</v>
      </c>
      <c r="T16" s="4">
        <v>4000</v>
      </c>
    </row>
    <row r="17" spans="1:20" ht="51" customHeight="1" x14ac:dyDescent="0.25">
      <c r="A17" s="33" t="s">
        <v>13</v>
      </c>
      <c r="B17" s="2" t="s">
        <v>398</v>
      </c>
      <c r="C17" s="3" t="s">
        <v>1</v>
      </c>
      <c r="D17" s="65"/>
      <c r="E17" s="34">
        <v>7</v>
      </c>
      <c r="F17" s="50">
        <f t="shared" si="0"/>
        <v>0</v>
      </c>
      <c r="G17" s="34">
        <v>6</v>
      </c>
      <c r="H17" s="50">
        <f t="shared" si="1"/>
        <v>0</v>
      </c>
      <c r="I17" s="34">
        <v>4.5</v>
      </c>
      <c r="J17" s="50">
        <f t="shared" si="2"/>
        <v>0</v>
      </c>
      <c r="L17" s="33" t="s">
        <v>13</v>
      </c>
      <c r="M17" s="2" t="s">
        <v>398</v>
      </c>
      <c r="N17" s="3" t="s">
        <v>1</v>
      </c>
      <c r="O17" s="4">
        <v>4000</v>
      </c>
      <c r="Q17" s="33" t="s">
        <v>13</v>
      </c>
      <c r="R17" s="2" t="s">
        <v>398</v>
      </c>
      <c r="S17" s="3" t="s">
        <v>1</v>
      </c>
      <c r="T17" s="4">
        <v>4000</v>
      </c>
    </row>
    <row r="18" spans="1:20" ht="30" x14ac:dyDescent="0.25">
      <c r="A18" s="33" t="s">
        <v>18</v>
      </c>
      <c r="B18" s="2" t="s">
        <v>399</v>
      </c>
      <c r="C18" s="3" t="s">
        <v>1</v>
      </c>
      <c r="D18" s="65"/>
      <c r="E18" s="34">
        <v>7</v>
      </c>
      <c r="F18" s="50">
        <f t="shared" si="0"/>
        <v>0</v>
      </c>
      <c r="G18" s="34">
        <v>6</v>
      </c>
      <c r="H18" s="50">
        <f t="shared" si="1"/>
        <v>0</v>
      </c>
      <c r="I18" s="34">
        <v>4.5</v>
      </c>
      <c r="J18" s="50">
        <f t="shared" si="2"/>
        <v>0</v>
      </c>
      <c r="L18" s="33" t="s">
        <v>18</v>
      </c>
      <c r="M18" s="2" t="s">
        <v>399</v>
      </c>
      <c r="N18" s="3" t="s">
        <v>1</v>
      </c>
      <c r="O18" s="4">
        <v>4000</v>
      </c>
      <c r="Q18" s="33" t="s">
        <v>18</v>
      </c>
      <c r="R18" s="2" t="s">
        <v>399</v>
      </c>
      <c r="S18" s="3" t="s">
        <v>1</v>
      </c>
      <c r="T18" s="4">
        <v>4000</v>
      </c>
    </row>
    <row r="19" spans="1:20" ht="51" customHeight="1" x14ac:dyDescent="0.25">
      <c r="A19" s="33" t="s">
        <v>19</v>
      </c>
      <c r="B19" s="2" t="s">
        <v>400</v>
      </c>
      <c r="C19" s="3" t="s">
        <v>1</v>
      </c>
      <c r="D19" s="65"/>
      <c r="E19" s="34">
        <v>7</v>
      </c>
      <c r="F19" s="50">
        <f t="shared" si="0"/>
        <v>0</v>
      </c>
      <c r="G19" s="34">
        <v>6</v>
      </c>
      <c r="H19" s="50">
        <f t="shared" si="1"/>
        <v>0</v>
      </c>
      <c r="I19" s="34">
        <v>4.5</v>
      </c>
      <c r="J19" s="50">
        <f t="shared" si="2"/>
        <v>0</v>
      </c>
      <c r="L19" s="33" t="s">
        <v>19</v>
      </c>
      <c r="M19" s="2" t="s">
        <v>400</v>
      </c>
      <c r="N19" s="3" t="s">
        <v>1</v>
      </c>
      <c r="O19" s="4">
        <v>4000</v>
      </c>
      <c r="Q19" s="33" t="s">
        <v>19</v>
      </c>
      <c r="R19" s="2" t="s">
        <v>400</v>
      </c>
      <c r="S19" s="3" t="s">
        <v>1</v>
      </c>
      <c r="T19" s="4">
        <v>4000</v>
      </c>
    </row>
    <row r="20" spans="1:20" x14ac:dyDescent="0.25">
      <c r="A20" s="33" t="s">
        <v>20</v>
      </c>
      <c r="B20" s="1" t="s">
        <v>401</v>
      </c>
      <c r="C20" s="3" t="s">
        <v>1</v>
      </c>
      <c r="D20" s="65"/>
      <c r="E20" s="34">
        <v>7</v>
      </c>
      <c r="F20" s="50">
        <f t="shared" si="0"/>
        <v>0</v>
      </c>
      <c r="G20" s="34">
        <v>6</v>
      </c>
      <c r="H20" s="50">
        <f t="shared" si="1"/>
        <v>0</v>
      </c>
      <c r="I20" s="34">
        <v>4.5</v>
      </c>
      <c r="J20" s="50">
        <f t="shared" si="2"/>
        <v>0</v>
      </c>
      <c r="L20" s="33" t="s">
        <v>20</v>
      </c>
      <c r="M20" s="1" t="s">
        <v>401</v>
      </c>
      <c r="N20" s="3" t="s">
        <v>1</v>
      </c>
      <c r="O20" s="4">
        <v>4000</v>
      </c>
      <c r="Q20" s="33" t="s">
        <v>20</v>
      </c>
      <c r="R20" s="1" t="s">
        <v>401</v>
      </c>
      <c r="S20" s="3" t="s">
        <v>1</v>
      </c>
      <c r="T20" s="4">
        <v>4000</v>
      </c>
    </row>
    <row r="21" spans="1:20" ht="45" customHeight="1" x14ac:dyDescent="0.25">
      <c r="A21" s="33" t="s">
        <v>22</v>
      </c>
      <c r="B21" s="1" t="s">
        <v>431</v>
      </c>
      <c r="C21" s="3" t="s">
        <v>1</v>
      </c>
      <c r="D21" s="65"/>
      <c r="E21" s="34">
        <v>7</v>
      </c>
      <c r="F21" s="50">
        <f t="shared" si="0"/>
        <v>0</v>
      </c>
      <c r="G21" s="34">
        <v>6</v>
      </c>
      <c r="H21" s="50">
        <f t="shared" si="1"/>
        <v>0</v>
      </c>
      <c r="I21" s="34">
        <v>4.5</v>
      </c>
      <c r="J21" s="50">
        <f t="shared" si="2"/>
        <v>0</v>
      </c>
      <c r="L21" s="33" t="s">
        <v>22</v>
      </c>
      <c r="M21" s="1" t="s">
        <v>431</v>
      </c>
      <c r="N21" s="3" t="s">
        <v>1</v>
      </c>
      <c r="O21" s="4">
        <v>4000</v>
      </c>
      <c r="Q21" s="33" t="s">
        <v>22</v>
      </c>
      <c r="R21" s="1" t="s">
        <v>431</v>
      </c>
      <c r="S21" s="3" t="s">
        <v>1</v>
      </c>
      <c r="T21" s="4">
        <v>4000</v>
      </c>
    </row>
    <row r="22" spans="1:20" ht="28.5" customHeight="1" x14ac:dyDescent="0.25">
      <c r="A22" s="33" t="s">
        <v>102</v>
      </c>
      <c r="B22" s="1" t="s">
        <v>458</v>
      </c>
      <c r="C22" s="3" t="s">
        <v>1</v>
      </c>
      <c r="D22" s="65"/>
      <c r="E22" s="34">
        <v>7</v>
      </c>
      <c r="F22" s="50">
        <f t="shared" si="0"/>
        <v>0</v>
      </c>
      <c r="G22" s="34">
        <v>6</v>
      </c>
      <c r="H22" s="50">
        <f t="shared" si="1"/>
        <v>0</v>
      </c>
      <c r="I22" s="34">
        <v>4.5</v>
      </c>
      <c r="J22" s="50">
        <f t="shared" si="2"/>
        <v>0</v>
      </c>
      <c r="L22" s="33" t="s">
        <v>102</v>
      </c>
      <c r="M22" s="1" t="s">
        <v>451</v>
      </c>
      <c r="N22" s="3" t="s">
        <v>1</v>
      </c>
      <c r="O22" s="4">
        <v>4000</v>
      </c>
      <c r="Q22" s="33" t="s">
        <v>102</v>
      </c>
      <c r="R22" s="1" t="s">
        <v>451</v>
      </c>
      <c r="S22" s="3" t="s">
        <v>1</v>
      </c>
      <c r="T22" s="4">
        <v>4000</v>
      </c>
    </row>
    <row r="23" spans="1:20" ht="35.25" customHeight="1" x14ac:dyDescent="0.25">
      <c r="A23" s="33" t="s">
        <v>103</v>
      </c>
      <c r="B23" s="1" t="s">
        <v>402</v>
      </c>
      <c r="C23" s="3" t="s">
        <v>1</v>
      </c>
      <c r="D23" s="65"/>
      <c r="E23" s="34">
        <v>7</v>
      </c>
      <c r="F23" s="50">
        <f t="shared" si="0"/>
        <v>0</v>
      </c>
      <c r="G23" s="34">
        <v>6</v>
      </c>
      <c r="H23" s="50">
        <f t="shared" si="1"/>
        <v>0</v>
      </c>
      <c r="I23" s="34">
        <v>4.5</v>
      </c>
      <c r="J23" s="50">
        <f t="shared" si="2"/>
        <v>0</v>
      </c>
      <c r="L23" s="33" t="s">
        <v>103</v>
      </c>
      <c r="M23" s="1" t="s">
        <v>402</v>
      </c>
      <c r="N23" s="3" t="s">
        <v>1</v>
      </c>
      <c r="O23" s="4">
        <v>4000</v>
      </c>
      <c r="Q23" s="33" t="s">
        <v>103</v>
      </c>
      <c r="R23" s="1" t="s">
        <v>402</v>
      </c>
      <c r="S23" s="3" t="s">
        <v>1</v>
      </c>
      <c r="T23" s="4">
        <v>4000</v>
      </c>
    </row>
    <row r="24" spans="1:20" ht="35.25" customHeight="1" x14ac:dyDescent="0.25">
      <c r="A24" s="49" t="s">
        <v>104</v>
      </c>
      <c r="B24" s="5" t="s">
        <v>48</v>
      </c>
      <c r="C24" s="47" t="s">
        <v>1</v>
      </c>
      <c r="D24" s="64"/>
      <c r="E24" s="47"/>
      <c r="F24" s="48"/>
      <c r="G24" s="59"/>
      <c r="H24" s="60"/>
      <c r="I24" s="47"/>
      <c r="J24" s="60"/>
      <c r="L24" s="49" t="s">
        <v>104</v>
      </c>
      <c r="M24" s="5" t="s">
        <v>48</v>
      </c>
      <c r="N24" s="47" t="s">
        <v>1</v>
      </c>
      <c r="O24" s="47"/>
      <c r="Q24" s="49" t="s">
        <v>104</v>
      </c>
      <c r="R24" s="5" t="s">
        <v>48</v>
      </c>
      <c r="S24" s="47" t="s">
        <v>1</v>
      </c>
      <c r="T24" s="47"/>
    </row>
    <row r="25" spans="1:20" ht="30" x14ac:dyDescent="0.25">
      <c r="A25" s="33" t="s">
        <v>112</v>
      </c>
      <c r="B25" s="2" t="s">
        <v>63</v>
      </c>
      <c r="C25" s="3" t="s">
        <v>1</v>
      </c>
      <c r="D25" s="65"/>
      <c r="E25" s="36">
        <v>7</v>
      </c>
      <c r="F25" s="50">
        <f>D25*E25</f>
        <v>0</v>
      </c>
      <c r="G25" s="36">
        <v>6</v>
      </c>
      <c r="H25" s="50">
        <f t="shared" si="1"/>
        <v>0</v>
      </c>
      <c r="I25" s="36">
        <v>4.25</v>
      </c>
      <c r="J25" s="50">
        <f t="shared" si="2"/>
        <v>0</v>
      </c>
      <c r="L25" s="33" t="s">
        <v>112</v>
      </c>
      <c r="M25" s="2" t="s">
        <v>63</v>
      </c>
      <c r="N25" s="3" t="s">
        <v>1</v>
      </c>
      <c r="O25" s="4">
        <v>1000</v>
      </c>
      <c r="Q25" s="33" t="s">
        <v>112</v>
      </c>
      <c r="R25" s="2" t="s">
        <v>63</v>
      </c>
      <c r="S25" s="3" t="s">
        <v>1</v>
      </c>
      <c r="T25" s="4">
        <v>1000</v>
      </c>
    </row>
    <row r="26" spans="1:20" ht="30" x14ac:dyDescent="0.25">
      <c r="A26" s="33" t="s">
        <v>105</v>
      </c>
      <c r="B26" s="2" t="s">
        <v>61</v>
      </c>
      <c r="C26" s="3" t="s">
        <v>1</v>
      </c>
      <c r="D26" s="65"/>
      <c r="E26" s="36">
        <v>7</v>
      </c>
      <c r="F26" s="50">
        <f t="shared" ref="F26:F33" si="3">D26*E26</f>
        <v>0</v>
      </c>
      <c r="G26" s="36">
        <v>6</v>
      </c>
      <c r="H26" s="50">
        <f t="shared" si="1"/>
        <v>0</v>
      </c>
      <c r="I26" s="36">
        <v>4.25</v>
      </c>
      <c r="J26" s="50">
        <f t="shared" si="2"/>
        <v>0</v>
      </c>
      <c r="L26" s="33" t="s">
        <v>105</v>
      </c>
      <c r="M26" s="2" t="s">
        <v>61</v>
      </c>
      <c r="N26" s="3" t="s">
        <v>1</v>
      </c>
      <c r="O26" s="4">
        <v>1000</v>
      </c>
      <c r="Q26" s="33" t="s">
        <v>105</v>
      </c>
      <c r="R26" s="2" t="s">
        <v>61</v>
      </c>
      <c r="S26" s="3" t="s">
        <v>1</v>
      </c>
      <c r="T26" s="4">
        <v>1000</v>
      </c>
    </row>
    <row r="27" spans="1:20" ht="30" x14ac:dyDescent="0.25">
      <c r="A27" s="33" t="s">
        <v>106</v>
      </c>
      <c r="B27" s="2" t="s">
        <v>62</v>
      </c>
      <c r="C27" s="3" t="s">
        <v>1</v>
      </c>
      <c r="D27" s="65"/>
      <c r="E27" s="36">
        <v>7</v>
      </c>
      <c r="F27" s="50">
        <f t="shared" si="3"/>
        <v>0</v>
      </c>
      <c r="G27" s="36">
        <v>6</v>
      </c>
      <c r="H27" s="50">
        <f t="shared" si="1"/>
        <v>0</v>
      </c>
      <c r="I27" s="36">
        <v>4.25</v>
      </c>
      <c r="J27" s="50">
        <f t="shared" si="2"/>
        <v>0</v>
      </c>
      <c r="L27" s="33" t="s">
        <v>106</v>
      </c>
      <c r="M27" s="2" t="s">
        <v>62</v>
      </c>
      <c r="N27" s="3" t="s">
        <v>1</v>
      </c>
      <c r="O27" s="4">
        <v>1000</v>
      </c>
      <c r="Q27" s="33" t="s">
        <v>106</v>
      </c>
      <c r="R27" s="2" t="s">
        <v>62</v>
      </c>
      <c r="S27" s="3" t="s">
        <v>1</v>
      </c>
      <c r="T27" s="4">
        <v>1000</v>
      </c>
    </row>
    <row r="28" spans="1:20" ht="30" x14ac:dyDescent="0.25">
      <c r="A28" s="33" t="s">
        <v>107</v>
      </c>
      <c r="B28" s="2" t="s">
        <v>350</v>
      </c>
      <c r="C28" s="3" t="s">
        <v>1</v>
      </c>
      <c r="D28" s="65"/>
      <c r="E28" s="36">
        <v>7</v>
      </c>
      <c r="F28" s="50">
        <f t="shared" si="3"/>
        <v>0</v>
      </c>
      <c r="G28" s="36">
        <v>6</v>
      </c>
      <c r="H28" s="50">
        <f t="shared" si="1"/>
        <v>0</v>
      </c>
      <c r="I28" s="36">
        <v>4.25</v>
      </c>
      <c r="J28" s="50">
        <f t="shared" si="2"/>
        <v>0</v>
      </c>
      <c r="L28" s="33" t="s">
        <v>107</v>
      </c>
      <c r="M28" s="2" t="s">
        <v>350</v>
      </c>
      <c r="N28" s="3" t="s">
        <v>1</v>
      </c>
      <c r="O28" s="4">
        <v>1000</v>
      </c>
      <c r="Q28" s="33" t="s">
        <v>107</v>
      </c>
      <c r="R28" s="2" t="s">
        <v>350</v>
      </c>
      <c r="S28" s="3" t="s">
        <v>1</v>
      </c>
      <c r="T28" s="4">
        <v>1000</v>
      </c>
    </row>
    <row r="29" spans="1:20" ht="30" x14ac:dyDescent="0.25">
      <c r="A29" s="33" t="s">
        <v>108</v>
      </c>
      <c r="B29" s="2" t="s">
        <v>50</v>
      </c>
      <c r="C29" s="3" t="s">
        <v>1</v>
      </c>
      <c r="D29" s="65"/>
      <c r="E29" s="36">
        <v>7</v>
      </c>
      <c r="F29" s="50">
        <f t="shared" si="3"/>
        <v>0</v>
      </c>
      <c r="G29" s="36">
        <v>6</v>
      </c>
      <c r="H29" s="50">
        <f t="shared" si="1"/>
        <v>0</v>
      </c>
      <c r="I29" s="36">
        <v>4.25</v>
      </c>
      <c r="J29" s="50">
        <f t="shared" si="2"/>
        <v>0</v>
      </c>
      <c r="L29" s="33" t="s">
        <v>108</v>
      </c>
      <c r="M29" s="2" t="s">
        <v>50</v>
      </c>
      <c r="N29" s="3" t="s">
        <v>1</v>
      </c>
      <c r="O29" s="4">
        <v>1000</v>
      </c>
      <c r="Q29" s="33" t="s">
        <v>108</v>
      </c>
      <c r="R29" s="2" t="s">
        <v>50</v>
      </c>
      <c r="S29" s="3" t="s">
        <v>1</v>
      </c>
      <c r="T29" s="4">
        <v>1000</v>
      </c>
    </row>
    <row r="30" spans="1:20" ht="30" x14ac:dyDescent="0.25">
      <c r="A30" s="33" t="s">
        <v>109</v>
      </c>
      <c r="B30" s="2" t="s">
        <v>49</v>
      </c>
      <c r="C30" s="3" t="s">
        <v>1</v>
      </c>
      <c r="D30" s="65"/>
      <c r="E30" s="36">
        <v>7</v>
      </c>
      <c r="F30" s="50">
        <f t="shared" si="3"/>
        <v>0</v>
      </c>
      <c r="G30" s="36">
        <v>6</v>
      </c>
      <c r="H30" s="50">
        <f t="shared" si="1"/>
        <v>0</v>
      </c>
      <c r="I30" s="36">
        <v>4.25</v>
      </c>
      <c r="J30" s="50">
        <f t="shared" si="2"/>
        <v>0</v>
      </c>
      <c r="L30" s="33" t="s">
        <v>109</v>
      </c>
      <c r="M30" s="2" t="s">
        <v>49</v>
      </c>
      <c r="N30" s="3" t="s">
        <v>1</v>
      </c>
      <c r="O30" s="4">
        <v>1000</v>
      </c>
      <c r="Q30" s="33" t="s">
        <v>109</v>
      </c>
      <c r="R30" s="2" t="s">
        <v>49</v>
      </c>
      <c r="S30" s="3" t="s">
        <v>1</v>
      </c>
      <c r="T30" s="4">
        <v>1000</v>
      </c>
    </row>
    <row r="31" spans="1:20" ht="30" x14ac:dyDescent="0.25">
      <c r="A31" s="33" t="s">
        <v>110</v>
      </c>
      <c r="B31" s="2" t="s">
        <v>51</v>
      </c>
      <c r="C31" s="3" t="s">
        <v>1</v>
      </c>
      <c r="D31" s="65"/>
      <c r="E31" s="36">
        <v>7</v>
      </c>
      <c r="F31" s="50">
        <f t="shared" si="3"/>
        <v>0</v>
      </c>
      <c r="G31" s="36">
        <v>6</v>
      </c>
      <c r="H31" s="50">
        <f t="shared" si="1"/>
        <v>0</v>
      </c>
      <c r="I31" s="36">
        <v>4.25</v>
      </c>
      <c r="J31" s="50">
        <f t="shared" si="2"/>
        <v>0</v>
      </c>
      <c r="L31" s="33" t="s">
        <v>110</v>
      </c>
      <c r="M31" s="2" t="s">
        <v>51</v>
      </c>
      <c r="N31" s="3" t="s">
        <v>1</v>
      </c>
      <c r="O31" s="4">
        <v>1000</v>
      </c>
      <c r="Q31" s="33" t="s">
        <v>110</v>
      </c>
      <c r="R31" s="2" t="s">
        <v>51</v>
      </c>
      <c r="S31" s="3" t="s">
        <v>1</v>
      </c>
      <c r="T31" s="4">
        <v>1000</v>
      </c>
    </row>
    <row r="32" spans="1:20" ht="30" x14ac:dyDescent="0.25">
      <c r="A32" s="33" t="s">
        <v>113</v>
      </c>
      <c r="B32" s="2" t="s">
        <v>60</v>
      </c>
      <c r="C32" s="3" t="s">
        <v>1</v>
      </c>
      <c r="D32" s="65"/>
      <c r="E32" s="36">
        <v>7</v>
      </c>
      <c r="F32" s="50">
        <f t="shared" si="3"/>
        <v>0</v>
      </c>
      <c r="G32" s="36">
        <v>6</v>
      </c>
      <c r="H32" s="50">
        <f t="shared" si="1"/>
        <v>0</v>
      </c>
      <c r="I32" s="36">
        <v>4.25</v>
      </c>
      <c r="J32" s="50">
        <f t="shared" si="2"/>
        <v>0</v>
      </c>
      <c r="L32" s="33" t="s">
        <v>113</v>
      </c>
      <c r="M32" s="2" t="s">
        <v>60</v>
      </c>
      <c r="N32" s="3" t="s">
        <v>1</v>
      </c>
      <c r="O32" s="4">
        <v>1000</v>
      </c>
      <c r="Q32" s="33" t="s">
        <v>113</v>
      </c>
      <c r="R32" s="2" t="s">
        <v>60</v>
      </c>
      <c r="S32" s="3" t="s">
        <v>1</v>
      </c>
      <c r="T32" s="4">
        <v>1000</v>
      </c>
    </row>
    <row r="33" spans="1:20" ht="34.5" customHeight="1" x14ac:dyDescent="0.25">
      <c r="A33" s="33" t="s">
        <v>114</v>
      </c>
      <c r="B33" s="2" t="s">
        <v>349</v>
      </c>
      <c r="C33" s="3" t="s">
        <v>1</v>
      </c>
      <c r="D33" s="65"/>
      <c r="E33" s="36">
        <v>7</v>
      </c>
      <c r="F33" s="50">
        <f t="shared" si="3"/>
        <v>0</v>
      </c>
      <c r="G33" s="36">
        <v>6</v>
      </c>
      <c r="H33" s="50">
        <f t="shared" si="1"/>
        <v>0</v>
      </c>
      <c r="I33" s="36">
        <v>4.25</v>
      </c>
      <c r="J33" s="50">
        <f t="shared" si="2"/>
        <v>0</v>
      </c>
      <c r="L33" s="33" t="s">
        <v>114</v>
      </c>
      <c r="M33" s="2" t="s">
        <v>349</v>
      </c>
      <c r="N33" s="3" t="s">
        <v>1</v>
      </c>
      <c r="O33" s="4">
        <v>1000</v>
      </c>
      <c r="Q33" s="33" t="s">
        <v>114</v>
      </c>
      <c r="R33" s="2" t="s">
        <v>349</v>
      </c>
      <c r="S33" s="3" t="s">
        <v>1</v>
      </c>
      <c r="T33" s="4">
        <v>1000</v>
      </c>
    </row>
    <row r="34" spans="1:20" ht="15" customHeight="1" x14ac:dyDescent="0.25">
      <c r="A34" s="41" t="s">
        <v>115</v>
      </c>
      <c r="B34" s="28" t="s">
        <v>311</v>
      </c>
      <c r="C34" s="5"/>
      <c r="D34" s="65"/>
      <c r="E34" s="35"/>
      <c r="F34" s="52"/>
      <c r="G34" s="35"/>
      <c r="H34" s="60"/>
      <c r="I34" s="35"/>
      <c r="J34" s="60"/>
      <c r="L34" s="41" t="s">
        <v>115</v>
      </c>
      <c r="M34" s="28" t="s">
        <v>311</v>
      </c>
      <c r="N34" s="5"/>
      <c r="O34" s="6"/>
      <c r="Q34" s="41" t="s">
        <v>115</v>
      </c>
      <c r="R34" s="28" t="s">
        <v>311</v>
      </c>
      <c r="S34" s="5"/>
      <c r="T34" s="6"/>
    </row>
    <row r="35" spans="1:20" ht="90" x14ac:dyDescent="0.25">
      <c r="A35" s="33" t="s">
        <v>116</v>
      </c>
      <c r="B35" s="2" t="s">
        <v>59</v>
      </c>
      <c r="C35" s="3" t="s">
        <v>57</v>
      </c>
      <c r="D35" s="65"/>
      <c r="E35" s="36">
        <v>8</v>
      </c>
      <c r="F35" s="50">
        <f>D35*E35</f>
        <v>0</v>
      </c>
      <c r="G35" s="36">
        <v>7</v>
      </c>
      <c r="H35" s="50">
        <f t="shared" si="1"/>
        <v>0</v>
      </c>
      <c r="I35" s="36">
        <v>6</v>
      </c>
      <c r="J35" s="50">
        <f t="shared" si="2"/>
        <v>0</v>
      </c>
      <c r="L35" s="33" t="s">
        <v>116</v>
      </c>
      <c r="M35" s="2" t="s">
        <v>59</v>
      </c>
      <c r="N35" s="3" t="s">
        <v>57</v>
      </c>
      <c r="O35" s="4">
        <v>600</v>
      </c>
      <c r="Q35" s="33" t="s">
        <v>116</v>
      </c>
      <c r="R35" s="2" t="s">
        <v>59</v>
      </c>
      <c r="S35" s="3" t="s">
        <v>57</v>
      </c>
      <c r="T35" s="4">
        <v>600</v>
      </c>
    </row>
    <row r="36" spans="1:20" ht="75" x14ac:dyDescent="0.25">
      <c r="A36" s="33" t="s">
        <v>117</v>
      </c>
      <c r="B36" s="2" t="s">
        <v>351</v>
      </c>
      <c r="C36" s="3" t="s">
        <v>57</v>
      </c>
      <c r="D36" s="65"/>
      <c r="E36" s="36">
        <v>8</v>
      </c>
      <c r="F36" s="50">
        <f t="shared" ref="F36:F99" si="4">D36*E36</f>
        <v>0</v>
      </c>
      <c r="G36" s="36">
        <v>7</v>
      </c>
      <c r="H36" s="50">
        <f t="shared" si="1"/>
        <v>0</v>
      </c>
      <c r="I36" s="36">
        <v>6.5</v>
      </c>
      <c r="J36" s="50">
        <f t="shared" si="2"/>
        <v>0</v>
      </c>
      <c r="L36" s="33" t="s">
        <v>117</v>
      </c>
      <c r="M36" s="2" t="s">
        <v>351</v>
      </c>
      <c r="N36" s="3" t="s">
        <v>57</v>
      </c>
      <c r="O36" s="4">
        <v>600</v>
      </c>
      <c r="Q36" s="33" t="s">
        <v>117</v>
      </c>
      <c r="R36" s="2" t="s">
        <v>351</v>
      </c>
      <c r="S36" s="3" t="s">
        <v>57</v>
      </c>
      <c r="T36" s="4">
        <v>600</v>
      </c>
    </row>
    <row r="37" spans="1:20" ht="75" x14ac:dyDescent="0.25">
      <c r="A37" s="33" t="s">
        <v>118</v>
      </c>
      <c r="B37" s="2" t="s">
        <v>58</v>
      </c>
      <c r="C37" s="3" t="s">
        <v>57</v>
      </c>
      <c r="D37" s="65"/>
      <c r="E37" s="36">
        <v>8</v>
      </c>
      <c r="F37" s="50">
        <f t="shared" si="4"/>
        <v>0</v>
      </c>
      <c r="G37" s="36">
        <v>7</v>
      </c>
      <c r="H37" s="50">
        <f t="shared" si="1"/>
        <v>0</v>
      </c>
      <c r="I37" s="36">
        <v>6</v>
      </c>
      <c r="J37" s="50">
        <f t="shared" si="2"/>
        <v>0</v>
      </c>
      <c r="L37" s="33" t="s">
        <v>118</v>
      </c>
      <c r="M37" s="2" t="s">
        <v>58</v>
      </c>
      <c r="N37" s="3" t="s">
        <v>57</v>
      </c>
      <c r="O37" s="4">
        <v>600</v>
      </c>
      <c r="Q37" s="33" t="s">
        <v>118</v>
      </c>
      <c r="R37" s="2" t="s">
        <v>58</v>
      </c>
      <c r="S37" s="3" t="s">
        <v>57</v>
      </c>
      <c r="T37" s="4">
        <v>600</v>
      </c>
    </row>
    <row r="38" spans="1:20" ht="15" customHeight="1" x14ac:dyDescent="0.25">
      <c r="A38" s="32" t="s">
        <v>119</v>
      </c>
      <c r="B38" s="27" t="s">
        <v>309</v>
      </c>
      <c r="C38" s="5"/>
      <c r="D38" s="65"/>
      <c r="E38" s="35"/>
      <c r="F38" s="60"/>
      <c r="G38" s="61"/>
      <c r="H38" s="60"/>
      <c r="I38" s="61"/>
      <c r="J38" s="60"/>
      <c r="L38" s="32" t="s">
        <v>119</v>
      </c>
      <c r="M38" s="27" t="s">
        <v>309</v>
      </c>
      <c r="N38" s="5"/>
      <c r="O38" s="6"/>
      <c r="Q38" s="32" t="s">
        <v>119</v>
      </c>
      <c r="R38" s="27" t="s">
        <v>309</v>
      </c>
      <c r="S38" s="5"/>
      <c r="T38" s="6"/>
    </row>
    <row r="39" spans="1:20" ht="45" x14ac:dyDescent="0.25">
      <c r="A39" s="33" t="s">
        <v>120</v>
      </c>
      <c r="B39" s="2" t="s">
        <v>313</v>
      </c>
      <c r="C39" s="3" t="s">
        <v>53</v>
      </c>
      <c r="D39" s="65"/>
      <c r="E39" s="36">
        <v>15</v>
      </c>
      <c r="F39" s="50">
        <f t="shared" si="4"/>
        <v>0</v>
      </c>
      <c r="G39" s="36">
        <v>12</v>
      </c>
      <c r="H39" s="50">
        <f t="shared" si="1"/>
        <v>0</v>
      </c>
      <c r="I39" s="36">
        <v>8</v>
      </c>
      <c r="J39" s="50">
        <f t="shared" si="2"/>
        <v>0</v>
      </c>
      <c r="L39" s="33" t="s">
        <v>120</v>
      </c>
      <c r="M39" s="2" t="s">
        <v>313</v>
      </c>
      <c r="N39" s="3" t="s">
        <v>53</v>
      </c>
      <c r="O39" s="4">
        <v>600</v>
      </c>
      <c r="Q39" s="33" t="s">
        <v>120</v>
      </c>
      <c r="R39" s="2" t="s">
        <v>313</v>
      </c>
      <c r="S39" s="3" t="s">
        <v>53</v>
      </c>
      <c r="T39" s="4">
        <v>600</v>
      </c>
    </row>
    <row r="40" spans="1:20" ht="45" x14ac:dyDescent="0.25">
      <c r="A40" s="33" t="s">
        <v>121</v>
      </c>
      <c r="B40" s="2" t="s">
        <v>314</v>
      </c>
      <c r="C40" s="3" t="s">
        <v>53</v>
      </c>
      <c r="D40" s="65"/>
      <c r="E40" s="36">
        <v>15</v>
      </c>
      <c r="F40" s="50">
        <f t="shared" si="4"/>
        <v>0</v>
      </c>
      <c r="G40" s="36">
        <v>12</v>
      </c>
      <c r="H40" s="50">
        <f t="shared" si="1"/>
        <v>0</v>
      </c>
      <c r="I40" s="36">
        <v>6.5</v>
      </c>
      <c r="J40" s="50">
        <f t="shared" si="2"/>
        <v>0</v>
      </c>
      <c r="L40" s="33" t="s">
        <v>121</v>
      </c>
      <c r="M40" s="2" t="s">
        <v>314</v>
      </c>
      <c r="N40" s="3" t="s">
        <v>53</v>
      </c>
      <c r="O40" s="4">
        <v>600</v>
      </c>
      <c r="Q40" s="33" t="s">
        <v>121</v>
      </c>
      <c r="R40" s="2" t="s">
        <v>314</v>
      </c>
      <c r="S40" s="3" t="s">
        <v>53</v>
      </c>
      <c r="T40" s="4">
        <v>600</v>
      </c>
    </row>
    <row r="41" spans="1:20" ht="45" x14ac:dyDescent="0.25">
      <c r="A41" s="33" t="s">
        <v>122</v>
      </c>
      <c r="B41" s="2" t="s">
        <v>86</v>
      </c>
      <c r="C41" s="3" t="s">
        <v>53</v>
      </c>
      <c r="D41" s="65"/>
      <c r="E41" s="36">
        <v>15</v>
      </c>
      <c r="F41" s="50">
        <f t="shared" si="4"/>
        <v>0</v>
      </c>
      <c r="G41" s="36">
        <v>12</v>
      </c>
      <c r="H41" s="50">
        <f t="shared" si="1"/>
        <v>0</v>
      </c>
      <c r="I41" s="36">
        <v>6</v>
      </c>
      <c r="J41" s="50">
        <f t="shared" si="2"/>
        <v>0</v>
      </c>
      <c r="L41" s="33" t="s">
        <v>122</v>
      </c>
      <c r="M41" s="2" t="s">
        <v>86</v>
      </c>
      <c r="N41" s="3" t="s">
        <v>53</v>
      </c>
      <c r="O41" s="4">
        <v>600</v>
      </c>
      <c r="Q41" s="33" t="s">
        <v>122</v>
      </c>
      <c r="R41" s="2" t="s">
        <v>86</v>
      </c>
      <c r="S41" s="3" t="s">
        <v>53</v>
      </c>
      <c r="T41" s="4">
        <v>600</v>
      </c>
    </row>
    <row r="42" spans="1:20" ht="15" customHeight="1" x14ac:dyDescent="0.25">
      <c r="A42" s="32" t="s">
        <v>123</v>
      </c>
      <c r="B42" s="27" t="s">
        <v>310</v>
      </c>
      <c r="C42" s="5"/>
      <c r="D42" s="65"/>
      <c r="E42" s="35"/>
      <c r="F42" s="60"/>
      <c r="G42" s="61"/>
      <c r="H42" s="60"/>
      <c r="I42" s="61"/>
      <c r="J42" s="60"/>
      <c r="L42" s="32" t="s">
        <v>123</v>
      </c>
      <c r="M42" s="27" t="s">
        <v>310</v>
      </c>
      <c r="N42" s="5"/>
      <c r="O42" s="6"/>
      <c r="Q42" s="32" t="s">
        <v>123</v>
      </c>
      <c r="R42" s="27" t="s">
        <v>310</v>
      </c>
      <c r="S42" s="5"/>
      <c r="T42" s="6"/>
    </row>
    <row r="43" spans="1:20" ht="45.75" customHeight="1" x14ac:dyDescent="0.25">
      <c r="A43" s="33" t="s">
        <v>124</v>
      </c>
      <c r="B43" s="2" t="s">
        <v>435</v>
      </c>
      <c r="C43" s="3" t="s">
        <v>53</v>
      </c>
      <c r="D43" s="65"/>
      <c r="E43" s="36">
        <v>8</v>
      </c>
      <c r="F43" s="50">
        <f t="shared" si="4"/>
        <v>0</v>
      </c>
      <c r="G43" s="36">
        <v>6</v>
      </c>
      <c r="H43" s="50">
        <f t="shared" si="1"/>
        <v>0</v>
      </c>
      <c r="I43" s="36">
        <v>5</v>
      </c>
      <c r="J43" s="50">
        <f t="shared" si="2"/>
        <v>0</v>
      </c>
      <c r="L43" s="33" t="s">
        <v>124</v>
      </c>
      <c r="M43" s="2" t="s">
        <v>435</v>
      </c>
      <c r="N43" s="3" t="s">
        <v>53</v>
      </c>
      <c r="O43" s="4">
        <v>600</v>
      </c>
      <c r="Q43" s="33" t="s">
        <v>124</v>
      </c>
      <c r="R43" s="2" t="s">
        <v>435</v>
      </c>
      <c r="S43" s="3" t="s">
        <v>53</v>
      </c>
      <c r="T43" s="4">
        <v>600</v>
      </c>
    </row>
    <row r="44" spans="1:20" ht="45" x14ac:dyDescent="0.25">
      <c r="A44" s="33" t="s">
        <v>125</v>
      </c>
      <c r="B44" s="2" t="s">
        <v>329</v>
      </c>
      <c r="C44" s="3" t="s">
        <v>53</v>
      </c>
      <c r="D44" s="65"/>
      <c r="E44" s="36">
        <v>8</v>
      </c>
      <c r="F44" s="50">
        <f t="shared" si="4"/>
        <v>0</v>
      </c>
      <c r="G44" s="36">
        <v>6</v>
      </c>
      <c r="H44" s="50">
        <f t="shared" si="1"/>
        <v>0</v>
      </c>
      <c r="I44" s="36">
        <v>6</v>
      </c>
      <c r="J44" s="50">
        <f t="shared" si="2"/>
        <v>0</v>
      </c>
      <c r="L44" s="33" t="s">
        <v>125</v>
      </c>
      <c r="M44" s="2" t="s">
        <v>329</v>
      </c>
      <c r="N44" s="3" t="s">
        <v>53</v>
      </c>
      <c r="O44" s="4">
        <v>600</v>
      </c>
      <c r="Q44" s="33" t="s">
        <v>125</v>
      </c>
      <c r="R44" s="2" t="s">
        <v>329</v>
      </c>
      <c r="S44" s="3" t="s">
        <v>53</v>
      </c>
      <c r="T44" s="4">
        <v>600</v>
      </c>
    </row>
    <row r="45" spans="1:20" ht="14.25" customHeight="1" x14ac:dyDescent="0.25">
      <c r="A45" s="41" t="s">
        <v>126</v>
      </c>
      <c r="B45" s="27" t="s">
        <v>308</v>
      </c>
      <c r="C45" s="5"/>
      <c r="D45" s="65"/>
      <c r="E45" s="35"/>
      <c r="F45" s="60"/>
      <c r="G45" s="61"/>
      <c r="H45" s="60"/>
      <c r="I45" s="61"/>
      <c r="J45" s="60"/>
      <c r="L45" s="41" t="s">
        <v>126</v>
      </c>
      <c r="M45" s="27" t="s">
        <v>308</v>
      </c>
      <c r="N45" s="5"/>
      <c r="O45" s="6"/>
      <c r="Q45" s="41" t="s">
        <v>126</v>
      </c>
      <c r="R45" s="27" t="s">
        <v>308</v>
      </c>
      <c r="S45" s="5"/>
      <c r="T45" s="6"/>
    </row>
    <row r="46" spans="1:20" ht="45" x14ac:dyDescent="0.25">
      <c r="A46" s="33" t="s">
        <v>127</v>
      </c>
      <c r="B46" s="2" t="s">
        <v>71</v>
      </c>
      <c r="C46" s="3" t="s">
        <v>64</v>
      </c>
      <c r="D46" s="65"/>
      <c r="E46" s="34">
        <v>25</v>
      </c>
      <c r="F46" s="50">
        <f t="shared" si="4"/>
        <v>0</v>
      </c>
      <c r="G46" s="34">
        <v>22</v>
      </c>
      <c r="H46" s="50">
        <f t="shared" si="1"/>
        <v>0</v>
      </c>
      <c r="I46" s="34">
        <v>20</v>
      </c>
      <c r="J46" s="50">
        <f t="shared" si="2"/>
        <v>0</v>
      </c>
      <c r="L46" s="33" t="s">
        <v>127</v>
      </c>
      <c r="M46" s="2" t="s">
        <v>71</v>
      </c>
      <c r="N46" s="3" t="s">
        <v>64</v>
      </c>
      <c r="O46" s="4">
        <v>600</v>
      </c>
      <c r="Q46" s="33" t="s">
        <v>127</v>
      </c>
      <c r="R46" s="2" t="s">
        <v>71</v>
      </c>
      <c r="S46" s="3" t="s">
        <v>64</v>
      </c>
      <c r="T46" s="4">
        <v>600</v>
      </c>
    </row>
    <row r="47" spans="1:20" ht="60" x14ac:dyDescent="0.25">
      <c r="A47" s="33" t="s">
        <v>128</v>
      </c>
      <c r="B47" s="2" t="s">
        <v>404</v>
      </c>
      <c r="C47" s="3" t="s">
        <v>64</v>
      </c>
      <c r="D47" s="65"/>
      <c r="E47" s="34">
        <v>28</v>
      </c>
      <c r="F47" s="50">
        <f t="shared" si="4"/>
        <v>0</v>
      </c>
      <c r="G47" s="34">
        <v>24</v>
      </c>
      <c r="H47" s="50">
        <f t="shared" si="1"/>
        <v>0</v>
      </c>
      <c r="I47" s="34">
        <v>22</v>
      </c>
      <c r="J47" s="50">
        <f t="shared" si="2"/>
        <v>0</v>
      </c>
      <c r="L47" s="33" t="s">
        <v>128</v>
      </c>
      <c r="M47" s="2" t="s">
        <v>404</v>
      </c>
      <c r="N47" s="3" t="s">
        <v>64</v>
      </c>
      <c r="O47" s="4">
        <v>600</v>
      </c>
      <c r="Q47" s="33" t="s">
        <v>128</v>
      </c>
      <c r="R47" s="2" t="s">
        <v>404</v>
      </c>
      <c r="S47" s="3" t="s">
        <v>64</v>
      </c>
      <c r="T47" s="4">
        <v>600</v>
      </c>
    </row>
    <row r="48" spans="1:20" ht="45" x14ac:dyDescent="0.25">
      <c r="A48" s="33" t="s">
        <v>129</v>
      </c>
      <c r="B48" s="2" t="s">
        <v>72</v>
      </c>
      <c r="C48" s="3" t="s">
        <v>64</v>
      </c>
      <c r="D48" s="65"/>
      <c r="E48" s="34">
        <v>25</v>
      </c>
      <c r="F48" s="50">
        <f t="shared" si="4"/>
        <v>0</v>
      </c>
      <c r="G48" s="34">
        <v>22</v>
      </c>
      <c r="H48" s="50">
        <f t="shared" si="1"/>
        <v>0</v>
      </c>
      <c r="I48" s="34">
        <v>17</v>
      </c>
      <c r="J48" s="50">
        <f t="shared" si="2"/>
        <v>0</v>
      </c>
      <c r="L48" s="33" t="s">
        <v>129</v>
      </c>
      <c r="M48" s="2" t="s">
        <v>72</v>
      </c>
      <c r="N48" s="3" t="s">
        <v>64</v>
      </c>
      <c r="O48" s="4">
        <v>600</v>
      </c>
      <c r="Q48" s="33" t="s">
        <v>129</v>
      </c>
      <c r="R48" s="2" t="s">
        <v>72</v>
      </c>
      <c r="S48" s="3" t="s">
        <v>64</v>
      </c>
      <c r="T48" s="4">
        <v>600</v>
      </c>
    </row>
    <row r="49" spans="1:20" ht="60" x14ac:dyDescent="0.25">
      <c r="A49" s="33" t="s">
        <v>130</v>
      </c>
      <c r="B49" s="2" t="s">
        <v>444</v>
      </c>
      <c r="C49" s="3" t="s">
        <v>64</v>
      </c>
      <c r="D49" s="65"/>
      <c r="E49" s="34">
        <v>25</v>
      </c>
      <c r="F49" s="50">
        <f t="shared" si="4"/>
        <v>0</v>
      </c>
      <c r="G49" s="34">
        <v>22</v>
      </c>
      <c r="H49" s="50">
        <f t="shared" si="1"/>
        <v>0</v>
      </c>
      <c r="I49" s="34">
        <v>17</v>
      </c>
      <c r="J49" s="50">
        <f t="shared" si="2"/>
        <v>0</v>
      </c>
      <c r="L49" s="33" t="s">
        <v>130</v>
      </c>
      <c r="M49" s="2" t="s">
        <v>444</v>
      </c>
      <c r="N49" s="3" t="s">
        <v>64</v>
      </c>
      <c r="O49" s="4">
        <v>600</v>
      </c>
      <c r="Q49" s="33" t="s">
        <v>130</v>
      </c>
      <c r="R49" s="2" t="s">
        <v>444</v>
      </c>
      <c r="S49" s="3" t="s">
        <v>64</v>
      </c>
      <c r="T49" s="4">
        <v>600</v>
      </c>
    </row>
    <row r="50" spans="1:20" ht="45" x14ac:dyDescent="0.25">
      <c r="A50" s="33" t="s">
        <v>131</v>
      </c>
      <c r="B50" s="2" t="s">
        <v>73</v>
      </c>
      <c r="C50" s="3" t="s">
        <v>64</v>
      </c>
      <c r="D50" s="65"/>
      <c r="E50" s="34">
        <v>30</v>
      </c>
      <c r="F50" s="50">
        <f t="shared" si="4"/>
        <v>0</v>
      </c>
      <c r="G50" s="34">
        <v>28</v>
      </c>
      <c r="H50" s="50">
        <f t="shared" si="1"/>
        <v>0</v>
      </c>
      <c r="I50" s="34">
        <v>23</v>
      </c>
      <c r="J50" s="50">
        <f t="shared" si="2"/>
        <v>0</v>
      </c>
      <c r="L50" s="33" t="s">
        <v>131</v>
      </c>
      <c r="M50" s="2" t="s">
        <v>73</v>
      </c>
      <c r="N50" s="3" t="s">
        <v>64</v>
      </c>
      <c r="O50" s="4">
        <v>600</v>
      </c>
      <c r="Q50" s="33" t="s">
        <v>131</v>
      </c>
      <c r="R50" s="2" t="s">
        <v>73</v>
      </c>
      <c r="S50" s="3" t="s">
        <v>64</v>
      </c>
      <c r="T50" s="4">
        <v>600</v>
      </c>
    </row>
    <row r="51" spans="1:20" ht="30" x14ac:dyDescent="0.25">
      <c r="A51" s="33" t="s">
        <v>132</v>
      </c>
      <c r="B51" s="2" t="s">
        <v>405</v>
      </c>
      <c r="C51" s="3" t="s">
        <v>64</v>
      </c>
      <c r="D51" s="65"/>
      <c r="E51" s="34">
        <v>28</v>
      </c>
      <c r="F51" s="50">
        <f t="shared" si="4"/>
        <v>0</v>
      </c>
      <c r="G51" s="34">
        <v>24</v>
      </c>
      <c r="H51" s="50">
        <f t="shared" si="1"/>
        <v>0</v>
      </c>
      <c r="I51" s="34">
        <v>22</v>
      </c>
      <c r="J51" s="50">
        <f t="shared" si="2"/>
        <v>0</v>
      </c>
      <c r="L51" s="33" t="s">
        <v>132</v>
      </c>
      <c r="M51" s="2" t="s">
        <v>405</v>
      </c>
      <c r="N51" s="3" t="s">
        <v>64</v>
      </c>
      <c r="O51" s="4">
        <v>600</v>
      </c>
      <c r="Q51" s="33" t="s">
        <v>132</v>
      </c>
      <c r="R51" s="2" t="s">
        <v>405</v>
      </c>
      <c r="S51" s="3" t="s">
        <v>64</v>
      </c>
      <c r="T51" s="4">
        <v>600</v>
      </c>
    </row>
    <row r="52" spans="1:20" ht="30" x14ac:dyDescent="0.25">
      <c r="A52" s="33" t="s">
        <v>133</v>
      </c>
      <c r="B52" s="2" t="s">
        <v>74</v>
      </c>
      <c r="C52" s="3" t="s">
        <v>64</v>
      </c>
      <c r="D52" s="65"/>
      <c r="E52" s="34">
        <v>28</v>
      </c>
      <c r="F52" s="50">
        <f t="shared" si="4"/>
        <v>0</v>
      </c>
      <c r="G52" s="34">
        <v>24</v>
      </c>
      <c r="H52" s="50">
        <f t="shared" si="1"/>
        <v>0</v>
      </c>
      <c r="I52" s="34">
        <v>22</v>
      </c>
      <c r="J52" s="50">
        <f t="shared" si="2"/>
        <v>0</v>
      </c>
      <c r="L52" s="33" t="s">
        <v>133</v>
      </c>
      <c r="M52" s="2" t="s">
        <v>74</v>
      </c>
      <c r="N52" s="3" t="s">
        <v>64</v>
      </c>
      <c r="O52" s="4">
        <v>600</v>
      </c>
      <c r="Q52" s="33" t="s">
        <v>133</v>
      </c>
      <c r="R52" s="2" t="s">
        <v>74</v>
      </c>
      <c r="S52" s="3" t="s">
        <v>64</v>
      </c>
      <c r="T52" s="4">
        <v>600</v>
      </c>
    </row>
    <row r="53" spans="1:20" ht="30" x14ac:dyDescent="0.25">
      <c r="A53" s="33" t="s">
        <v>134</v>
      </c>
      <c r="B53" s="2" t="s">
        <v>406</v>
      </c>
      <c r="C53" s="3" t="s">
        <v>65</v>
      </c>
      <c r="D53" s="65"/>
      <c r="E53" s="34">
        <v>28</v>
      </c>
      <c r="F53" s="50">
        <f t="shared" si="4"/>
        <v>0</v>
      </c>
      <c r="G53" s="34">
        <v>24</v>
      </c>
      <c r="H53" s="50">
        <f t="shared" si="1"/>
        <v>0</v>
      </c>
      <c r="I53" s="34">
        <v>20</v>
      </c>
      <c r="J53" s="50">
        <f t="shared" si="2"/>
        <v>0</v>
      </c>
      <c r="L53" s="33" t="s">
        <v>134</v>
      </c>
      <c r="M53" s="2" t="s">
        <v>406</v>
      </c>
      <c r="N53" s="3" t="s">
        <v>65</v>
      </c>
      <c r="O53" s="4">
        <v>150</v>
      </c>
      <c r="Q53" s="33" t="s">
        <v>134</v>
      </c>
      <c r="R53" s="2" t="s">
        <v>406</v>
      </c>
      <c r="S53" s="3" t="s">
        <v>65</v>
      </c>
      <c r="T53" s="4">
        <v>150</v>
      </c>
    </row>
    <row r="54" spans="1:20" ht="45" x14ac:dyDescent="0.25">
      <c r="A54" s="33" t="s">
        <v>135</v>
      </c>
      <c r="B54" s="2" t="s">
        <v>407</v>
      </c>
      <c r="C54" s="3" t="s">
        <v>64</v>
      </c>
      <c r="D54" s="65"/>
      <c r="E54" s="34">
        <v>28</v>
      </c>
      <c r="F54" s="50">
        <f t="shared" si="4"/>
        <v>0</v>
      </c>
      <c r="G54" s="34">
        <v>24</v>
      </c>
      <c r="H54" s="50">
        <f t="shared" si="1"/>
        <v>0</v>
      </c>
      <c r="I54" s="34">
        <v>20</v>
      </c>
      <c r="J54" s="50">
        <f t="shared" si="2"/>
        <v>0</v>
      </c>
      <c r="L54" s="33" t="s">
        <v>135</v>
      </c>
      <c r="M54" s="2" t="s">
        <v>407</v>
      </c>
      <c r="N54" s="3" t="s">
        <v>64</v>
      </c>
      <c r="O54" s="4">
        <v>150</v>
      </c>
      <c r="Q54" s="33" t="s">
        <v>135</v>
      </c>
      <c r="R54" s="2" t="s">
        <v>407</v>
      </c>
      <c r="S54" s="3" t="s">
        <v>64</v>
      </c>
      <c r="T54" s="4">
        <v>150</v>
      </c>
    </row>
    <row r="55" spans="1:20" ht="30" x14ac:dyDescent="0.25">
      <c r="A55" s="33" t="s">
        <v>136</v>
      </c>
      <c r="B55" s="2" t="s">
        <v>409</v>
      </c>
      <c r="C55" s="3" t="s">
        <v>65</v>
      </c>
      <c r="D55" s="65"/>
      <c r="E55" s="34">
        <v>28</v>
      </c>
      <c r="F55" s="50">
        <f t="shared" si="4"/>
        <v>0</v>
      </c>
      <c r="G55" s="34">
        <v>24</v>
      </c>
      <c r="H55" s="50">
        <f t="shared" si="1"/>
        <v>0</v>
      </c>
      <c r="I55" s="34">
        <v>22</v>
      </c>
      <c r="J55" s="50">
        <f t="shared" si="2"/>
        <v>0</v>
      </c>
      <c r="L55" s="33" t="s">
        <v>136</v>
      </c>
      <c r="M55" s="2" t="s">
        <v>409</v>
      </c>
      <c r="N55" s="3" t="s">
        <v>65</v>
      </c>
      <c r="O55" s="4">
        <v>150</v>
      </c>
      <c r="Q55" s="33" t="s">
        <v>136</v>
      </c>
      <c r="R55" s="2" t="s">
        <v>409</v>
      </c>
      <c r="S55" s="3" t="s">
        <v>65</v>
      </c>
      <c r="T55" s="4">
        <v>150</v>
      </c>
    </row>
    <row r="56" spans="1:20" ht="30" x14ac:dyDescent="0.25">
      <c r="A56" s="33" t="s">
        <v>137</v>
      </c>
      <c r="B56" s="2" t="s">
        <v>408</v>
      </c>
      <c r="C56" s="3" t="s">
        <v>65</v>
      </c>
      <c r="D56" s="65"/>
      <c r="E56" s="34">
        <v>25</v>
      </c>
      <c r="F56" s="50">
        <f t="shared" si="4"/>
        <v>0</v>
      </c>
      <c r="G56" s="34">
        <v>22</v>
      </c>
      <c r="H56" s="50">
        <f t="shared" si="1"/>
        <v>0</v>
      </c>
      <c r="I56" s="34">
        <v>20</v>
      </c>
      <c r="J56" s="50">
        <f t="shared" si="2"/>
        <v>0</v>
      </c>
      <c r="L56" s="33" t="s">
        <v>137</v>
      </c>
      <c r="M56" s="2" t="s">
        <v>408</v>
      </c>
      <c r="N56" s="3" t="s">
        <v>65</v>
      </c>
      <c r="O56" s="4">
        <v>150</v>
      </c>
      <c r="Q56" s="33" t="s">
        <v>137</v>
      </c>
      <c r="R56" s="2" t="s">
        <v>408</v>
      </c>
      <c r="S56" s="3" t="s">
        <v>65</v>
      </c>
      <c r="T56" s="4">
        <v>150</v>
      </c>
    </row>
    <row r="57" spans="1:20" ht="45" x14ac:dyDescent="0.25">
      <c r="A57" s="33" t="s">
        <v>138</v>
      </c>
      <c r="B57" s="2" t="s">
        <v>410</v>
      </c>
      <c r="C57" s="3" t="s">
        <v>65</v>
      </c>
      <c r="D57" s="65"/>
      <c r="E57" s="34">
        <v>28</v>
      </c>
      <c r="F57" s="50">
        <f t="shared" si="4"/>
        <v>0</v>
      </c>
      <c r="G57" s="34">
        <v>24</v>
      </c>
      <c r="H57" s="50">
        <f t="shared" si="1"/>
        <v>0</v>
      </c>
      <c r="I57" s="34">
        <v>22</v>
      </c>
      <c r="J57" s="50">
        <f t="shared" si="2"/>
        <v>0</v>
      </c>
      <c r="L57" s="33" t="s">
        <v>138</v>
      </c>
      <c r="M57" s="2" t="s">
        <v>410</v>
      </c>
      <c r="N57" s="3" t="s">
        <v>65</v>
      </c>
      <c r="O57" s="4">
        <v>150</v>
      </c>
      <c r="Q57" s="33" t="s">
        <v>138</v>
      </c>
      <c r="R57" s="2" t="s">
        <v>410</v>
      </c>
      <c r="S57" s="3" t="s">
        <v>65</v>
      </c>
      <c r="T57" s="4">
        <v>150</v>
      </c>
    </row>
    <row r="58" spans="1:20" ht="30" x14ac:dyDescent="0.25">
      <c r="A58" s="33" t="s">
        <v>139</v>
      </c>
      <c r="B58" s="2" t="s">
        <v>411</v>
      </c>
      <c r="C58" s="3" t="s">
        <v>65</v>
      </c>
      <c r="D58" s="65"/>
      <c r="E58" s="34">
        <v>30</v>
      </c>
      <c r="F58" s="50">
        <f t="shared" si="4"/>
        <v>0</v>
      </c>
      <c r="G58" s="34">
        <v>28</v>
      </c>
      <c r="H58" s="50">
        <f t="shared" si="1"/>
        <v>0</v>
      </c>
      <c r="I58" s="34">
        <v>25</v>
      </c>
      <c r="J58" s="50">
        <f t="shared" si="2"/>
        <v>0</v>
      </c>
      <c r="L58" s="33" t="s">
        <v>139</v>
      </c>
      <c r="M58" s="2" t="s">
        <v>411</v>
      </c>
      <c r="N58" s="3" t="s">
        <v>65</v>
      </c>
      <c r="O58" s="4">
        <v>150</v>
      </c>
      <c r="Q58" s="33" t="s">
        <v>139</v>
      </c>
      <c r="R58" s="2" t="s">
        <v>411</v>
      </c>
      <c r="S58" s="3" t="s">
        <v>65</v>
      </c>
      <c r="T58" s="4">
        <v>150</v>
      </c>
    </row>
    <row r="59" spans="1:20" ht="17.25" customHeight="1" x14ac:dyDescent="0.25">
      <c r="A59" s="41" t="s">
        <v>140</v>
      </c>
      <c r="B59" s="16" t="s">
        <v>26</v>
      </c>
      <c r="C59" s="16"/>
      <c r="D59" s="65"/>
      <c r="E59" s="37"/>
      <c r="F59" s="60"/>
      <c r="G59" s="62"/>
      <c r="H59" s="60"/>
      <c r="I59" s="62"/>
      <c r="J59" s="60"/>
      <c r="L59" s="41" t="s">
        <v>140</v>
      </c>
      <c r="M59" s="16" t="s">
        <v>26</v>
      </c>
      <c r="N59" s="16"/>
      <c r="O59" s="6"/>
      <c r="Q59" s="41" t="s">
        <v>140</v>
      </c>
      <c r="R59" s="16" t="s">
        <v>26</v>
      </c>
      <c r="S59" s="16"/>
      <c r="T59" s="6"/>
    </row>
    <row r="60" spans="1:20" ht="60.75" customHeight="1" x14ac:dyDescent="0.25">
      <c r="A60" s="33" t="s">
        <v>141</v>
      </c>
      <c r="B60" s="2" t="s">
        <v>352</v>
      </c>
      <c r="C60" s="3" t="s">
        <v>75</v>
      </c>
      <c r="D60" s="65"/>
      <c r="E60" s="34">
        <v>10</v>
      </c>
      <c r="F60" s="50">
        <f t="shared" si="4"/>
        <v>0</v>
      </c>
      <c r="G60" s="34">
        <v>6</v>
      </c>
      <c r="H60" s="50">
        <f t="shared" si="1"/>
        <v>0</v>
      </c>
      <c r="I60" s="34">
        <v>9.5</v>
      </c>
      <c r="J60" s="50">
        <f t="shared" si="2"/>
        <v>0</v>
      </c>
      <c r="L60" s="33" t="s">
        <v>141</v>
      </c>
      <c r="M60" s="2" t="s">
        <v>352</v>
      </c>
      <c r="N60" s="3" t="s">
        <v>75</v>
      </c>
      <c r="O60" s="4">
        <v>800</v>
      </c>
      <c r="Q60" s="33" t="s">
        <v>141</v>
      </c>
      <c r="R60" s="2" t="s">
        <v>352</v>
      </c>
      <c r="S60" s="3" t="s">
        <v>75</v>
      </c>
      <c r="T60" s="4">
        <v>800</v>
      </c>
    </row>
    <row r="61" spans="1:20" ht="60.75" customHeight="1" x14ac:dyDescent="0.25">
      <c r="A61" s="33" t="s">
        <v>142</v>
      </c>
      <c r="B61" s="2" t="s">
        <v>381</v>
      </c>
      <c r="C61" s="3" t="s">
        <v>75</v>
      </c>
      <c r="D61" s="65"/>
      <c r="E61" s="34">
        <v>10</v>
      </c>
      <c r="F61" s="50">
        <f t="shared" si="4"/>
        <v>0</v>
      </c>
      <c r="G61" s="34">
        <v>8</v>
      </c>
      <c r="H61" s="50">
        <f t="shared" si="1"/>
        <v>0</v>
      </c>
      <c r="I61" s="34">
        <v>10.5</v>
      </c>
      <c r="J61" s="50">
        <f t="shared" si="2"/>
        <v>0</v>
      </c>
      <c r="L61" s="33" t="s">
        <v>142</v>
      </c>
      <c r="M61" s="2" t="s">
        <v>381</v>
      </c>
      <c r="N61" s="3" t="s">
        <v>75</v>
      </c>
      <c r="O61" s="4">
        <v>800</v>
      </c>
      <c r="Q61" s="33" t="s">
        <v>142</v>
      </c>
      <c r="R61" s="2" t="s">
        <v>381</v>
      </c>
      <c r="S61" s="3" t="s">
        <v>75</v>
      </c>
      <c r="T61" s="4">
        <v>800</v>
      </c>
    </row>
    <row r="62" spans="1:20" ht="32.25" customHeight="1" x14ac:dyDescent="0.25">
      <c r="A62" s="33" t="s">
        <v>143</v>
      </c>
      <c r="B62" s="1" t="s">
        <v>76</v>
      </c>
      <c r="C62" s="3" t="s">
        <v>75</v>
      </c>
      <c r="D62" s="65"/>
      <c r="E62" s="34">
        <v>5</v>
      </c>
      <c r="F62" s="50">
        <f t="shared" si="4"/>
        <v>0</v>
      </c>
      <c r="G62" s="34">
        <v>5</v>
      </c>
      <c r="H62" s="50">
        <f t="shared" si="1"/>
        <v>0</v>
      </c>
      <c r="I62" s="34">
        <v>7.5</v>
      </c>
      <c r="J62" s="50">
        <f t="shared" si="2"/>
        <v>0</v>
      </c>
      <c r="L62" s="33" t="s">
        <v>143</v>
      </c>
      <c r="M62" s="1" t="s">
        <v>76</v>
      </c>
      <c r="N62" s="3" t="s">
        <v>75</v>
      </c>
      <c r="O62" s="4">
        <v>800</v>
      </c>
      <c r="Q62" s="33" t="s">
        <v>143</v>
      </c>
      <c r="R62" s="1" t="s">
        <v>76</v>
      </c>
      <c r="S62" s="3" t="s">
        <v>75</v>
      </c>
      <c r="T62" s="4">
        <v>800</v>
      </c>
    </row>
    <row r="63" spans="1:20" ht="30" x14ac:dyDescent="0.25">
      <c r="A63" s="33" t="s">
        <v>144</v>
      </c>
      <c r="B63" s="17" t="s">
        <v>366</v>
      </c>
      <c r="C63" s="3" t="s">
        <v>75</v>
      </c>
      <c r="D63" s="65"/>
      <c r="E63" s="34">
        <v>5</v>
      </c>
      <c r="F63" s="50">
        <f t="shared" si="4"/>
        <v>0</v>
      </c>
      <c r="G63" s="34">
        <v>5</v>
      </c>
      <c r="H63" s="50">
        <f t="shared" si="1"/>
        <v>0</v>
      </c>
      <c r="I63" s="34">
        <v>7.5</v>
      </c>
      <c r="J63" s="50">
        <f t="shared" si="2"/>
        <v>0</v>
      </c>
      <c r="L63" s="33" t="s">
        <v>144</v>
      </c>
      <c r="M63" s="17" t="s">
        <v>366</v>
      </c>
      <c r="N63" s="3" t="s">
        <v>75</v>
      </c>
      <c r="O63" s="4">
        <v>800</v>
      </c>
      <c r="Q63" s="33" t="s">
        <v>144</v>
      </c>
      <c r="R63" s="17" t="s">
        <v>366</v>
      </c>
      <c r="S63" s="3" t="s">
        <v>75</v>
      </c>
      <c r="T63" s="4">
        <v>800</v>
      </c>
    </row>
    <row r="64" spans="1:20" ht="30" x14ac:dyDescent="0.25">
      <c r="A64" s="33" t="s">
        <v>145</v>
      </c>
      <c r="B64" s="2" t="s">
        <v>369</v>
      </c>
      <c r="C64" s="3" t="s">
        <v>75</v>
      </c>
      <c r="D64" s="65"/>
      <c r="E64" s="34">
        <v>6</v>
      </c>
      <c r="F64" s="50">
        <f t="shared" si="4"/>
        <v>0</v>
      </c>
      <c r="G64" s="34">
        <v>5</v>
      </c>
      <c r="H64" s="50">
        <f t="shared" si="1"/>
        <v>0</v>
      </c>
      <c r="I64" s="34">
        <v>3.8</v>
      </c>
      <c r="J64" s="50">
        <f t="shared" si="2"/>
        <v>0</v>
      </c>
      <c r="L64" s="33" t="s">
        <v>145</v>
      </c>
      <c r="M64" s="2" t="s">
        <v>369</v>
      </c>
      <c r="N64" s="3" t="s">
        <v>75</v>
      </c>
      <c r="O64" s="4">
        <v>800</v>
      </c>
      <c r="Q64" s="33" t="s">
        <v>145</v>
      </c>
      <c r="R64" s="2" t="s">
        <v>369</v>
      </c>
      <c r="S64" s="3" t="s">
        <v>75</v>
      </c>
      <c r="T64" s="4">
        <v>800</v>
      </c>
    </row>
    <row r="65" spans="1:20" ht="30" x14ac:dyDescent="0.25">
      <c r="A65" s="33" t="s">
        <v>146</v>
      </c>
      <c r="B65" s="2" t="s">
        <v>364</v>
      </c>
      <c r="C65" s="3" t="s">
        <v>75</v>
      </c>
      <c r="D65" s="65"/>
      <c r="E65" s="34">
        <v>6</v>
      </c>
      <c r="F65" s="50">
        <f t="shared" si="4"/>
        <v>0</v>
      </c>
      <c r="G65" s="34">
        <v>5</v>
      </c>
      <c r="H65" s="50">
        <f t="shared" si="1"/>
        <v>0</v>
      </c>
      <c r="I65" s="34">
        <v>3.8</v>
      </c>
      <c r="J65" s="50">
        <f t="shared" si="2"/>
        <v>0</v>
      </c>
      <c r="L65" s="33" t="s">
        <v>146</v>
      </c>
      <c r="M65" s="2" t="s">
        <v>364</v>
      </c>
      <c r="N65" s="3" t="s">
        <v>75</v>
      </c>
      <c r="O65" s="4">
        <v>800</v>
      </c>
      <c r="Q65" s="33" t="s">
        <v>146</v>
      </c>
      <c r="R65" s="2" t="s">
        <v>364</v>
      </c>
      <c r="S65" s="3" t="s">
        <v>75</v>
      </c>
      <c r="T65" s="4">
        <v>800</v>
      </c>
    </row>
    <row r="66" spans="1:20" ht="30" x14ac:dyDescent="0.25">
      <c r="A66" s="33" t="s">
        <v>147</v>
      </c>
      <c r="B66" s="2" t="s">
        <v>365</v>
      </c>
      <c r="C66" s="3" t="s">
        <v>75</v>
      </c>
      <c r="D66" s="65"/>
      <c r="E66" s="34">
        <v>6</v>
      </c>
      <c r="F66" s="50">
        <f t="shared" si="4"/>
        <v>0</v>
      </c>
      <c r="G66" s="34">
        <v>5</v>
      </c>
      <c r="H66" s="50">
        <f t="shared" si="1"/>
        <v>0</v>
      </c>
      <c r="I66" s="34">
        <v>4</v>
      </c>
      <c r="J66" s="50">
        <f t="shared" si="2"/>
        <v>0</v>
      </c>
      <c r="L66" s="33" t="s">
        <v>147</v>
      </c>
      <c r="M66" s="2" t="s">
        <v>365</v>
      </c>
      <c r="N66" s="3" t="s">
        <v>75</v>
      </c>
      <c r="O66" s="4">
        <v>800</v>
      </c>
      <c r="Q66" s="33" t="s">
        <v>147</v>
      </c>
      <c r="R66" s="2" t="s">
        <v>365</v>
      </c>
      <c r="S66" s="3" t="s">
        <v>75</v>
      </c>
      <c r="T66" s="4">
        <v>800</v>
      </c>
    </row>
    <row r="67" spans="1:20" ht="30" x14ac:dyDescent="0.25">
      <c r="A67" s="33" t="s">
        <v>148</v>
      </c>
      <c r="B67" s="2" t="s">
        <v>370</v>
      </c>
      <c r="C67" s="3" t="s">
        <v>75</v>
      </c>
      <c r="D67" s="65"/>
      <c r="E67" s="34">
        <v>6</v>
      </c>
      <c r="F67" s="50">
        <f t="shared" si="4"/>
        <v>0</v>
      </c>
      <c r="G67" s="34">
        <v>5</v>
      </c>
      <c r="H67" s="50">
        <f t="shared" si="1"/>
        <v>0</v>
      </c>
      <c r="I67" s="34">
        <v>4</v>
      </c>
      <c r="J67" s="50">
        <f t="shared" si="2"/>
        <v>0</v>
      </c>
      <c r="L67" s="33" t="s">
        <v>148</v>
      </c>
      <c r="M67" s="2" t="s">
        <v>370</v>
      </c>
      <c r="N67" s="3" t="s">
        <v>75</v>
      </c>
      <c r="O67" s="4">
        <v>800</v>
      </c>
      <c r="Q67" s="33" t="s">
        <v>148</v>
      </c>
      <c r="R67" s="2" t="s">
        <v>370</v>
      </c>
      <c r="S67" s="3" t="s">
        <v>75</v>
      </c>
      <c r="T67" s="4">
        <v>800</v>
      </c>
    </row>
    <row r="68" spans="1:20" ht="30" x14ac:dyDescent="0.25">
      <c r="A68" s="33" t="s">
        <v>149</v>
      </c>
      <c r="B68" s="17" t="s">
        <v>347</v>
      </c>
      <c r="C68" s="3" t="s">
        <v>75</v>
      </c>
      <c r="D68" s="65"/>
      <c r="E68" s="34">
        <v>8</v>
      </c>
      <c r="F68" s="50">
        <f t="shared" si="4"/>
        <v>0</v>
      </c>
      <c r="G68" s="34">
        <v>5</v>
      </c>
      <c r="H68" s="50">
        <f t="shared" si="1"/>
        <v>0</v>
      </c>
      <c r="I68" s="34">
        <v>4</v>
      </c>
      <c r="J68" s="50">
        <f t="shared" si="2"/>
        <v>0</v>
      </c>
      <c r="L68" s="33" t="s">
        <v>149</v>
      </c>
      <c r="M68" s="17" t="s">
        <v>347</v>
      </c>
      <c r="N68" s="3" t="s">
        <v>75</v>
      </c>
      <c r="O68" s="4">
        <v>800</v>
      </c>
      <c r="Q68" s="33" t="s">
        <v>149</v>
      </c>
      <c r="R68" s="17" t="s">
        <v>347</v>
      </c>
      <c r="S68" s="3" t="s">
        <v>75</v>
      </c>
      <c r="T68" s="4">
        <v>800</v>
      </c>
    </row>
    <row r="69" spans="1:20" ht="34.5" customHeight="1" x14ac:dyDescent="0.25">
      <c r="A69" s="33" t="s">
        <v>150</v>
      </c>
      <c r="B69" s="17" t="s">
        <v>353</v>
      </c>
      <c r="C69" s="3" t="s">
        <v>75</v>
      </c>
      <c r="D69" s="65"/>
      <c r="E69" s="34">
        <v>8</v>
      </c>
      <c r="F69" s="50">
        <f t="shared" si="4"/>
        <v>0</v>
      </c>
      <c r="G69" s="34">
        <v>5</v>
      </c>
      <c r="H69" s="50">
        <f t="shared" si="1"/>
        <v>0</v>
      </c>
      <c r="I69" s="34">
        <v>3.5</v>
      </c>
      <c r="J69" s="50">
        <f t="shared" si="2"/>
        <v>0</v>
      </c>
      <c r="L69" s="33" t="s">
        <v>150</v>
      </c>
      <c r="M69" s="17" t="s">
        <v>353</v>
      </c>
      <c r="N69" s="3" t="s">
        <v>75</v>
      </c>
      <c r="O69" s="4">
        <v>800</v>
      </c>
      <c r="Q69" s="33" t="s">
        <v>150</v>
      </c>
      <c r="R69" s="17" t="s">
        <v>353</v>
      </c>
      <c r="S69" s="3" t="s">
        <v>75</v>
      </c>
      <c r="T69" s="4">
        <v>800</v>
      </c>
    </row>
    <row r="70" spans="1:20" ht="45" x14ac:dyDescent="0.25">
      <c r="A70" s="33" t="s">
        <v>151</v>
      </c>
      <c r="B70" s="40" t="s">
        <v>382</v>
      </c>
      <c r="C70" s="3" t="s">
        <v>75</v>
      </c>
      <c r="D70" s="65"/>
      <c r="E70" s="34">
        <v>8</v>
      </c>
      <c r="F70" s="50">
        <f t="shared" si="4"/>
        <v>0</v>
      </c>
      <c r="G70" s="34">
        <v>6</v>
      </c>
      <c r="H70" s="50">
        <f t="shared" si="1"/>
        <v>0</v>
      </c>
      <c r="I70" s="34">
        <v>4</v>
      </c>
      <c r="J70" s="50">
        <f t="shared" si="2"/>
        <v>0</v>
      </c>
      <c r="L70" s="33" t="s">
        <v>151</v>
      </c>
      <c r="M70" s="40" t="s">
        <v>382</v>
      </c>
      <c r="N70" s="3" t="s">
        <v>75</v>
      </c>
      <c r="O70" s="4">
        <v>800</v>
      </c>
      <c r="Q70" s="33" t="s">
        <v>151</v>
      </c>
      <c r="R70" s="40" t="s">
        <v>382</v>
      </c>
      <c r="S70" s="3" t="s">
        <v>75</v>
      </c>
      <c r="T70" s="4">
        <v>800</v>
      </c>
    </row>
    <row r="71" spans="1:20" x14ac:dyDescent="0.25">
      <c r="A71" s="33" t="s">
        <v>152</v>
      </c>
      <c r="B71" s="17" t="s">
        <v>386</v>
      </c>
      <c r="C71" s="3" t="s">
        <v>78</v>
      </c>
      <c r="D71" s="65"/>
      <c r="E71" s="34">
        <v>8</v>
      </c>
      <c r="F71" s="50">
        <f t="shared" si="4"/>
        <v>0</v>
      </c>
      <c r="G71" s="34">
        <v>6</v>
      </c>
      <c r="H71" s="50">
        <f t="shared" si="1"/>
        <v>0</v>
      </c>
      <c r="I71" s="34">
        <v>4.3</v>
      </c>
      <c r="J71" s="50">
        <f t="shared" si="2"/>
        <v>0</v>
      </c>
      <c r="L71" s="33" t="s">
        <v>152</v>
      </c>
      <c r="M71" s="17" t="s">
        <v>386</v>
      </c>
      <c r="N71" s="3" t="s">
        <v>78</v>
      </c>
      <c r="O71" s="4">
        <v>1200</v>
      </c>
      <c r="Q71" s="33" t="s">
        <v>152</v>
      </c>
      <c r="R71" s="17" t="s">
        <v>386</v>
      </c>
      <c r="S71" s="3" t="s">
        <v>78</v>
      </c>
      <c r="T71" s="4">
        <v>1200</v>
      </c>
    </row>
    <row r="72" spans="1:20" ht="30" x14ac:dyDescent="0.25">
      <c r="A72" s="33" t="s">
        <v>153</v>
      </c>
      <c r="B72" s="17" t="s">
        <v>77</v>
      </c>
      <c r="C72" s="3" t="s">
        <v>78</v>
      </c>
      <c r="D72" s="65"/>
      <c r="E72" s="34">
        <v>8</v>
      </c>
      <c r="F72" s="50">
        <f t="shared" si="4"/>
        <v>0</v>
      </c>
      <c r="G72" s="34">
        <v>5</v>
      </c>
      <c r="H72" s="50">
        <f t="shared" si="1"/>
        <v>0</v>
      </c>
      <c r="I72" s="34">
        <v>3.2</v>
      </c>
      <c r="J72" s="50">
        <f t="shared" si="2"/>
        <v>0</v>
      </c>
      <c r="L72" s="33" t="s">
        <v>153</v>
      </c>
      <c r="M72" s="17" t="s">
        <v>77</v>
      </c>
      <c r="N72" s="3" t="s">
        <v>78</v>
      </c>
      <c r="O72" s="4">
        <v>800</v>
      </c>
      <c r="Q72" s="33" t="s">
        <v>153</v>
      </c>
      <c r="R72" s="17" t="s">
        <v>77</v>
      </c>
      <c r="S72" s="3" t="s">
        <v>78</v>
      </c>
      <c r="T72" s="4">
        <v>800</v>
      </c>
    </row>
    <row r="73" spans="1:20" ht="30" x14ac:dyDescent="0.25">
      <c r="A73" s="33" t="s">
        <v>154</v>
      </c>
      <c r="B73" s="17" t="s">
        <v>354</v>
      </c>
      <c r="C73" s="3" t="s">
        <v>78</v>
      </c>
      <c r="D73" s="65"/>
      <c r="E73" s="34">
        <v>8</v>
      </c>
      <c r="F73" s="50">
        <f t="shared" si="4"/>
        <v>0</v>
      </c>
      <c r="G73" s="34">
        <v>5</v>
      </c>
      <c r="H73" s="50">
        <f t="shared" si="1"/>
        <v>0</v>
      </c>
      <c r="I73" s="34">
        <v>3.2</v>
      </c>
      <c r="J73" s="50">
        <f t="shared" si="2"/>
        <v>0</v>
      </c>
      <c r="L73" s="33" t="s">
        <v>154</v>
      </c>
      <c r="M73" s="17" t="s">
        <v>354</v>
      </c>
      <c r="N73" s="3" t="s">
        <v>78</v>
      </c>
      <c r="O73" s="4">
        <v>800</v>
      </c>
      <c r="Q73" s="33" t="s">
        <v>154</v>
      </c>
      <c r="R73" s="17" t="s">
        <v>354</v>
      </c>
      <c r="S73" s="3" t="s">
        <v>78</v>
      </c>
      <c r="T73" s="4">
        <v>800</v>
      </c>
    </row>
    <row r="74" spans="1:20" ht="30" x14ac:dyDescent="0.25">
      <c r="A74" s="33" t="s">
        <v>155</v>
      </c>
      <c r="B74" s="17" t="s">
        <v>355</v>
      </c>
      <c r="C74" s="3" t="s">
        <v>78</v>
      </c>
      <c r="D74" s="65"/>
      <c r="E74" s="34">
        <v>8</v>
      </c>
      <c r="F74" s="50">
        <f t="shared" si="4"/>
        <v>0</v>
      </c>
      <c r="G74" s="34">
        <v>6</v>
      </c>
      <c r="H74" s="50">
        <f t="shared" si="1"/>
        <v>0</v>
      </c>
      <c r="I74" s="34">
        <v>3.2</v>
      </c>
      <c r="J74" s="50">
        <f t="shared" si="2"/>
        <v>0</v>
      </c>
      <c r="L74" s="33" t="s">
        <v>155</v>
      </c>
      <c r="M74" s="17" t="s">
        <v>355</v>
      </c>
      <c r="N74" s="3" t="s">
        <v>78</v>
      </c>
      <c r="O74" s="4">
        <v>800</v>
      </c>
      <c r="Q74" s="33" t="s">
        <v>155</v>
      </c>
      <c r="R74" s="17" t="s">
        <v>355</v>
      </c>
      <c r="S74" s="3" t="s">
        <v>78</v>
      </c>
      <c r="T74" s="4">
        <v>800</v>
      </c>
    </row>
    <row r="75" spans="1:20" ht="30" x14ac:dyDescent="0.25">
      <c r="A75" s="33" t="s">
        <v>156</v>
      </c>
      <c r="B75" s="2" t="s">
        <v>346</v>
      </c>
      <c r="C75" s="3" t="s">
        <v>78</v>
      </c>
      <c r="D75" s="65"/>
      <c r="E75" s="34">
        <v>10</v>
      </c>
      <c r="F75" s="50">
        <f t="shared" si="4"/>
        <v>0</v>
      </c>
      <c r="G75" s="34">
        <v>8</v>
      </c>
      <c r="H75" s="50">
        <f t="shared" si="1"/>
        <v>0</v>
      </c>
      <c r="I75" s="34">
        <v>12.8</v>
      </c>
      <c r="J75" s="50">
        <f t="shared" si="2"/>
        <v>0</v>
      </c>
      <c r="L75" s="33" t="s">
        <v>156</v>
      </c>
      <c r="M75" s="2" t="s">
        <v>346</v>
      </c>
      <c r="N75" s="3" t="s">
        <v>78</v>
      </c>
      <c r="O75" s="4">
        <v>1200</v>
      </c>
      <c r="Q75" s="33" t="s">
        <v>156</v>
      </c>
      <c r="R75" s="2" t="s">
        <v>346</v>
      </c>
      <c r="S75" s="3" t="s">
        <v>78</v>
      </c>
      <c r="T75" s="4">
        <v>1200</v>
      </c>
    </row>
    <row r="76" spans="1:20" ht="49.5" customHeight="1" x14ac:dyDescent="0.25">
      <c r="A76" s="33" t="s">
        <v>157</v>
      </c>
      <c r="B76" s="2" t="s">
        <v>79</v>
      </c>
      <c r="C76" s="3" t="s">
        <v>78</v>
      </c>
      <c r="D76" s="65"/>
      <c r="E76" s="34">
        <v>10</v>
      </c>
      <c r="F76" s="50">
        <f t="shared" si="4"/>
        <v>0</v>
      </c>
      <c r="G76" s="34">
        <v>8</v>
      </c>
      <c r="H76" s="50">
        <f t="shared" ref="H76:H139" si="5">D76*G76</f>
        <v>0</v>
      </c>
      <c r="I76" s="34">
        <v>9</v>
      </c>
      <c r="J76" s="50">
        <f t="shared" ref="J76:J139" si="6">D76*I76</f>
        <v>0</v>
      </c>
      <c r="L76" s="33" t="s">
        <v>157</v>
      </c>
      <c r="M76" s="2" t="s">
        <v>79</v>
      </c>
      <c r="N76" s="3" t="s">
        <v>78</v>
      </c>
      <c r="O76" s="4">
        <v>1200</v>
      </c>
      <c r="Q76" s="33" t="s">
        <v>157</v>
      </c>
      <c r="R76" s="2" t="s">
        <v>79</v>
      </c>
      <c r="S76" s="3" t="s">
        <v>78</v>
      </c>
      <c r="T76" s="4">
        <v>1200</v>
      </c>
    </row>
    <row r="77" spans="1:20" ht="32.25" customHeight="1" x14ac:dyDescent="0.25">
      <c r="A77" s="33" t="s">
        <v>158</v>
      </c>
      <c r="B77" s="2" t="s">
        <v>438</v>
      </c>
      <c r="C77" s="3" t="s">
        <v>78</v>
      </c>
      <c r="D77" s="65"/>
      <c r="E77" s="34">
        <v>10</v>
      </c>
      <c r="F77" s="50">
        <f t="shared" si="4"/>
        <v>0</v>
      </c>
      <c r="G77" s="34">
        <v>8</v>
      </c>
      <c r="H77" s="50">
        <f t="shared" si="5"/>
        <v>0</v>
      </c>
      <c r="I77" s="34">
        <v>5</v>
      </c>
      <c r="J77" s="50">
        <f t="shared" si="6"/>
        <v>0</v>
      </c>
      <c r="L77" s="33" t="s">
        <v>158</v>
      </c>
      <c r="M77" s="2" t="s">
        <v>438</v>
      </c>
      <c r="N77" s="3" t="s">
        <v>78</v>
      </c>
      <c r="O77" s="4">
        <v>800</v>
      </c>
      <c r="Q77" s="33" t="s">
        <v>158</v>
      </c>
      <c r="R77" s="2" t="s">
        <v>438</v>
      </c>
      <c r="S77" s="3" t="s">
        <v>78</v>
      </c>
      <c r="T77" s="4">
        <v>800</v>
      </c>
    </row>
    <row r="78" spans="1:20" ht="43.5" customHeight="1" x14ac:dyDescent="0.25">
      <c r="A78" s="33" t="s">
        <v>159</v>
      </c>
      <c r="B78" s="2" t="s">
        <v>383</v>
      </c>
      <c r="C78" s="3" t="s">
        <v>78</v>
      </c>
      <c r="D78" s="65"/>
      <c r="E78" s="34">
        <v>10</v>
      </c>
      <c r="F78" s="50">
        <f t="shared" si="4"/>
        <v>0</v>
      </c>
      <c r="G78" s="34">
        <v>8</v>
      </c>
      <c r="H78" s="50">
        <f t="shared" si="5"/>
        <v>0</v>
      </c>
      <c r="I78" s="34">
        <v>4.3</v>
      </c>
      <c r="J78" s="50">
        <f t="shared" si="6"/>
        <v>0</v>
      </c>
      <c r="L78" s="33" t="s">
        <v>159</v>
      </c>
      <c r="M78" s="2" t="s">
        <v>383</v>
      </c>
      <c r="N78" s="3" t="s">
        <v>78</v>
      </c>
      <c r="O78" s="4">
        <v>800</v>
      </c>
      <c r="Q78" s="33" t="s">
        <v>159</v>
      </c>
      <c r="R78" s="2" t="s">
        <v>383</v>
      </c>
      <c r="S78" s="3" t="s">
        <v>78</v>
      </c>
      <c r="T78" s="4">
        <v>800</v>
      </c>
    </row>
    <row r="79" spans="1:20" ht="30" x14ac:dyDescent="0.25">
      <c r="A79" s="33" t="s">
        <v>160</v>
      </c>
      <c r="B79" s="2" t="s">
        <v>80</v>
      </c>
      <c r="C79" s="3" t="s">
        <v>78</v>
      </c>
      <c r="D79" s="65"/>
      <c r="E79" s="34">
        <v>10</v>
      </c>
      <c r="F79" s="50">
        <f t="shared" si="4"/>
        <v>0</v>
      </c>
      <c r="G79" s="34">
        <v>8</v>
      </c>
      <c r="H79" s="50">
        <f t="shared" si="5"/>
        <v>0</v>
      </c>
      <c r="I79" s="34">
        <v>10</v>
      </c>
      <c r="J79" s="50">
        <f t="shared" si="6"/>
        <v>0</v>
      </c>
      <c r="L79" s="33" t="s">
        <v>160</v>
      </c>
      <c r="M79" s="2" t="s">
        <v>80</v>
      </c>
      <c r="N79" s="3" t="s">
        <v>78</v>
      </c>
      <c r="O79" s="4">
        <v>800</v>
      </c>
      <c r="Q79" s="33" t="s">
        <v>160</v>
      </c>
      <c r="R79" s="2" t="s">
        <v>80</v>
      </c>
      <c r="S79" s="3" t="s">
        <v>78</v>
      </c>
      <c r="T79" s="4">
        <v>800</v>
      </c>
    </row>
    <row r="80" spans="1:20" ht="45" customHeight="1" x14ac:dyDescent="0.25">
      <c r="A80" s="33" t="s">
        <v>161</v>
      </c>
      <c r="B80" s="2" t="s">
        <v>356</v>
      </c>
      <c r="C80" s="3" t="s">
        <v>78</v>
      </c>
      <c r="D80" s="65"/>
      <c r="E80" s="34">
        <v>6</v>
      </c>
      <c r="F80" s="50">
        <f t="shared" si="4"/>
        <v>0</v>
      </c>
      <c r="G80" s="34">
        <v>5</v>
      </c>
      <c r="H80" s="50">
        <f t="shared" si="5"/>
        <v>0</v>
      </c>
      <c r="I80" s="34">
        <v>3.5</v>
      </c>
      <c r="J80" s="50">
        <f t="shared" si="6"/>
        <v>0</v>
      </c>
      <c r="L80" s="33" t="s">
        <v>161</v>
      </c>
      <c r="M80" s="2" t="s">
        <v>356</v>
      </c>
      <c r="N80" s="3" t="s">
        <v>78</v>
      </c>
      <c r="O80" s="4">
        <v>800</v>
      </c>
      <c r="Q80" s="33" t="s">
        <v>161</v>
      </c>
      <c r="R80" s="2" t="s">
        <v>356</v>
      </c>
      <c r="S80" s="3" t="s">
        <v>78</v>
      </c>
      <c r="T80" s="4">
        <v>800</v>
      </c>
    </row>
    <row r="81" spans="1:20" ht="45" x14ac:dyDescent="0.25">
      <c r="A81" s="33" t="s">
        <v>162</v>
      </c>
      <c r="B81" s="2" t="s">
        <v>345</v>
      </c>
      <c r="C81" s="3" t="s">
        <v>78</v>
      </c>
      <c r="D81" s="65"/>
      <c r="E81" s="34">
        <v>6</v>
      </c>
      <c r="F81" s="50">
        <f t="shared" si="4"/>
        <v>0</v>
      </c>
      <c r="G81" s="34">
        <v>5</v>
      </c>
      <c r="H81" s="50">
        <f t="shared" si="5"/>
        <v>0</v>
      </c>
      <c r="I81" s="34">
        <v>3.5</v>
      </c>
      <c r="J81" s="50">
        <f t="shared" si="6"/>
        <v>0</v>
      </c>
      <c r="L81" s="33" t="s">
        <v>162</v>
      </c>
      <c r="M81" s="2" t="s">
        <v>345</v>
      </c>
      <c r="N81" s="3" t="s">
        <v>78</v>
      </c>
      <c r="O81" s="4">
        <v>800</v>
      </c>
      <c r="Q81" s="33" t="s">
        <v>162</v>
      </c>
      <c r="R81" s="2" t="s">
        <v>345</v>
      </c>
      <c r="S81" s="3" t="s">
        <v>78</v>
      </c>
      <c r="T81" s="4">
        <v>800</v>
      </c>
    </row>
    <row r="82" spans="1:20" ht="30" x14ac:dyDescent="0.25">
      <c r="A82" s="33" t="s">
        <v>163</v>
      </c>
      <c r="B82" s="17" t="s">
        <v>367</v>
      </c>
      <c r="C82" s="3" t="s">
        <v>75</v>
      </c>
      <c r="D82" s="65"/>
      <c r="E82" s="34">
        <v>8</v>
      </c>
      <c r="F82" s="50">
        <f t="shared" si="4"/>
        <v>0</v>
      </c>
      <c r="G82" s="34">
        <v>6</v>
      </c>
      <c r="H82" s="50">
        <f t="shared" si="5"/>
        <v>0</v>
      </c>
      <c r="I82" s="34">
        <v>5</v>
      </c>
      <c r="J82" s="50">
        <f t="shared" si="6"/>
        <v>0</v>
      </c>
      <c r="L82" s="33" t="s">
        <v>163</v>
      </c>
      <c r="M82" s="17" t="s">
        <v>367</v>
      </c>
      <c r="N82" s="3" t="s">
        <v>75</v>
      </c>
      <c r="O82" s="4">
        <v>800</v>
      </c>
      <c r="Q82" s="33" t="s">
        <v>163</v>
      </c>
      <c r="R82" s="17" t="s">
        <v>367</v>
      </c>
      <c r="S82" s="3" t="s">
        <v>75</v>
      </c>
      <c r="T82" s="4">
        <v>800</v>
      </c>
    </row>
    <row r="83" spans="1:20" ht="30" x14ac:dyDescent="0.25">
      <c r="A83" s="33" t="s">
        <v>164</v>
      </c>
      <c r="B83" s="2" t="s">
        <v>368</v>
      </c>
      <c r="C83" s="3" t="s">
        <v>78</v>
      </c>
      <c r="D83" s="65"/>
      <c r="E83" s="34">
        <v>8</v>
      </c>
      <c r="F83" s="50">
        <f t="shared" si="4"/>
        <v>0</v>
      </c>
      <c r="G83" s="34">
        <v>6</v>
      </c>
      <c r="H83" s="50">
        <f t="shared" si="5"/>
        <v>0</v>
      </c>
      <c r="I83" s="34">
        <v>5</v>
      </c>
      <c r="J83" s="50">
        <f t="shared" si="6"/>
        <v>0</v>
      </c>
      <c r="L83" s="33" t="s">
        <v>164</v>
      </c>
      <c r="M83" s="2" t="s">
        <v>368</v>
      </c>
      <c r="N83" s="3" t="s">
        <v>78</v>
      </c>
      <c r="O83" s="4">
        <v>800</v>
      </c>
      <c r="Q83" s="33" t="s">
        <v>164</v>
      </c>
      <c r="R83" s="2" t="s">
        <v>368</v>
      </c>
      <c r="S83" s="3" t="s">
        <v>78</v>
      </c>
      <c r="T83" s="4">
        <v>800</v>
      </c>
    </row>
    <row r="84" spans="1:20" ht="60" customHeight="1" x14ac:dyDescent="0.25">
      <c r="A84" s="33" t="s">
        <v>165</v>
      </c>
      <c r="B84" s="2" t="s">
        <v>82</v>
      </c>
      <c r="C84" s="3" t="s">
        <v>78</v>
      </c>
      <c r="D84" s="65"/>
      <c r="E84" s="34">
        <v>10</v>
      </c>
      <c r="F84" s="50">
        <f t="shared" si="4"/>
        <v>0</v>
      </c>
      <c r="G84" s="34">
        <v>6</v>
      </c>
      <c r="H84" s="50">
        <f t="shared" si="5"/>
        <v>0</v>
      </c>
      <c r="I84" s="34">
        <v>8</v>
      </c>
      <c r="J84" s="50">
        <f t="shared" si="6"/>
        <v>0</v>
      </c>
      <c r="L84" s="33" t="s">
        <v>165</v>
      </c>
      <c r="M84" s="2" t="s">
        <v>82</v>
      </c>
      <c r="N84" s="3" t="s">
        <v>78</v>
      </c>
      <c r="O84" s="4">
        <v>800</v>
      </c>
      <c r="Q84" s="33" t="s">
        <v>165</v>
      </c>
      <c r="R84" s="2" t="s">
        <v>82</v>
      </c>
      <c r="S84" s="3" t="s">
        <v>78</v>
      </c>
      <c r="T84" s="4">
        <v>800</v>
      </c>
    </row>
    <row r="85" spans="1:20" ht="30" x14ac:dyDescent="0.25">
      <c r="A85" s="33" t="s">
        <v>166</v>
      </c>
      <c r="B85" s="1" t="s">
        <v>83</v>
      </c>
      <c r="C85" s="19" t="s">
        <v>78</v>
      </c>
      <c r="D85" s="65"/>
      <c r="E85" s="34">
        <v>8</v>
      </c>
      <c r="F85" s="50">
        <f t="shared" si="4"/>
        <v>0</v>
      </c>
      <c r="G85" s="34">
        <v>6</v>
      </c>
      <c r="H85" s="50">
        <f t="shared" si="5"/>
        <v>0</v>
      </c>
      <c r="I85" s="34">
        <v>5</v>
      </c>
      <c r="J85" s="50">
        <f t="shared" si="6"/>
        <v>0</v>
      </c>
      <c r="L85" s="33" t="s">
        <v>166</v>
      </c>
      <c r="M85" s="1" t="s">
        <v>83</v>
      </c>
      <c r="N85" s="19" t="s">
        <v>78</v>
      </c>
      <c r="O85" s="4">
        <v>800</v>
      </c>
      <c r="Q85" s="33" t="s">
        <v>166</v>
      </c>
      <c r="R85" s="1" t="s">
        <v>83</v>
      </c>
      <c r="S85" s="19" t="s">
        <v>78</v>
      </c>
      <c r="T85" s="4">
        <v>800</v>
      </c>
    </row>
    <row r="86" spans="1:20" ht="30" x14ac:dyDescent="0.25">
      <c r="A86" s="33" t="s">
        <v>167</v>
      </c>
      <c r="B86" s="1" t="s">
        <v>344</v>
      </c>
      <c r="C86" s="19" t="s">
        <v>78</v>
      </c>
      <c r="D86" s="65"/>
      <c r="E86" s="34">
        <v>10</v>
      </c>
      <c r="F86" s="50">
        <f t="shared" si="4"/>
        <v>0</v>
      </c>
      <c r="G86" s="34">
        <v>8</v>
      </c>
      <c r="H86" s="50">
        <f t="shared" si="5"/>
        <v>0</v>
      </c>
      <c r="I86" s="34">
        <v>6.5</v>
      </c>
      <c r="J86" s="50">
        <f t="shared" si="6"/>
        <v>0</v>
      </c>
      <c r="L86" s="33" t="s">
        <v>167</v>
      </c>
      <c r="M86" s="1" t="s">
        <v>344</v>
      </c>
      <c r="N86" s="19" t="s">
        <v>78</v>
      </c>
      <c r="O86" s="4">
        <v>800</v>
      </c>
      <c r="Q86" s="33" t="s">
        <v>167</v>
      </c>
      <c r="R86" s="1" t="s">
        <v>344</v>
      </c>
      <c r="S86" s="19" t="s">
        <v>78</v>
      </c>
      <c r="T86" s="4">
        <v>800</v>
      </c>
    </row>
    <row r="87" spans="1:20" ht="30" x14ac:dyDescent="0.25">
      <c r="A87" s="33" t="s">
        <v>168</v>
      </c>
      <c r="B87" s="2" t="s">
        <v>384</v>
      </c>
      <c r="C87" s="19" t="s">
        <v>78</v>
      </c>
      <c r="D87" s="65"/>
      <c r="E87" s="34">
        <v>8</v>
      </c>
      <c r="F87" s="50">
        <f t="shared" si="4"/>
        <v>0</v>
      </c>
      <c r="G87" s="34">
        <v>6</v>
      </c>
      <c r="H87" s="50">
        <f t="shared" si="5"/>
        <v>0</v>
      </c>
      <c r="I87" s="34">
        <v>4.5</v>
      </c>
      <c r="J87" s="50">
        <f t="shared" si="6"/>
        <v>0</v>
      </c>
      <c r="L87" s="33" t="s">
        <v>168</v>
      </c>
      <c r="M87" s="2" t="s">
        <v>384</v>
      </c>
      <c r="N87" s="19" t="s">
        <v>78</v>
      </c>
      <c r="O87" s="4">
        <v>800</v>
      </c>
      <c r="Q87" s="33" t="s">
        <v>168</v>
      </c>
      <c r="R87" s="2" t="s">
        <v>384</v>
      </c>
      <c r="S87" s="19" t="s">
        <v>78</v>
      </c>
      <c r="T87" s="4">
        <v>800</v>
      </c>
    </row>
    <row r="88" spans="1:20" ht="30.75" customHeight="1" x14ac:dyDescent="0.25">
      <c r="A88" s="33" t="s">
        <v>169</v>
      </c>
      <c r="B88" s="1" t="s">
        <v>87</v>
      </c>
      <c r="C88" s="19" t="s">
        <v>78</v>
      </c>
      <c r="D88" s="65"/>
      <c r="E88" s="34">
        <v>10</v>
      </c>
      <c r="F88" s="50">
        <f t="shared" si="4"/>
        <v>0</v>
      </c>
      <c r="G88" s="34">
        <v>8</v>
      </c>
      <c r="H88" s="50">
        <f t="shared" si="5"/>
        <v>0</v>
      </c>
      <c r="I88" s="34">
        <v>8</v>
      </c>
      <c r="J88" s="50">
        <f t="shared" si="6"/>
        <v>0</v>
      </c>
      <c r="L88" s="33" t="s">
        <v>169</v>
      </c>
      <c r="M88" s="1" t="s">
        <v>87</v>
      </c>
      <c r="N88" s="19" t="s">
        <v>78</v>
      </c>
      <c r="O88" s="4">
        <v>800</v>
      </c>
      <c r="Q88" s="33" t="s">
        <v>169</v>
      </c>
      <c r="R88" s="1" t="s">
        <v>87</v>
      </c>
      <c r="S88" s="19" t="s">
        <v>78</v>
      </c>
      <c r="T88" s="4">
        <v>800</v>
      </c>
    </row>
    <row r="89" spans="1:20" ht="45.75" customHeight="1" x14ac:dyDescent="0.25">
      <c r="A89" s="33" t="s">
        <v>170</v>
      </c>
      <c r="B89" s="1" t="s">
        <v>432</v>
      </c>
      <c r="C89" s="19" t="s">
        <v>78</v>
      </c>
      <c r="D89" s="65"/>
      <c r="E89" s="34">
        <v>10</v>
      </c>
      <c r="F89" s="50">
        <f t="shared" si="4"/>
        <v>0</v>
      </c>
      <c r="G89" s="34">
        <v>6</v>
      </c>
      <c r="H89" s="50">
        <f t="shared" si="5"/>
        <v>0</v>
      </c>
      <c r="I89" s="34">
        <v>7</v>
      </c>
      <c r="J89" s="50">
        <f t="shared" si="6"/>
        <v>0</v>
      </c>
      <c r="L89" s="33" t="s">
        <v>170</v>
      </c>
      <c r="M89" s="1" t="s">
        <v>432</v>
      </c>
      <c r="N89" s="19" t="s">
        <v>78</v>
      </c>
      <c r="O89" s="4">
        <v>800</v>
      </c>
      <c r="Q89" s="33" t="s">
        <v>170</v>
      </c>
      <c r="R89" s="1" t="s">
        <v>432</v>
      </c>
      <c r="S89" s="19" t="s">
        <v>78</v>
      </c>
      <c r="T89" s="4">
        <v>800</v>
      </c>
    </row>
    <row r="90" spans="1:20" ht="36" customHeight="1" x14ac:dyDescent="0.25">
      <c r="A90" s="33" t="s">
        <v>171</v>
      </c>
      <c r="B90" s="1" t="s">
        <v>433</v>
      </c>
      <c r="C90" s="19" t="s">
        <v>78</v>
      </c>
      <c r="D90" s="65"/>
      <c r="E90" s="34">
        <v>10</v>
      </c>
      <c r="F90" s="50">
        <f t="shared" si="4"/>
        <v>0</v>
      </c>
      <c r="G90" s="34">
        <v>8</v>
      </c>
      <c r="H90" s="50">
        <f t="shared" si="5"/>
        <v>0</v>
      </c>
      <c r="I90" s="34">
        <v>8</v>
      </c>
      <c r="J90" s="50">
        <f t="shared" si="6"/>
        <v>0</v>
      </c>
      <c r="L90" s="33" t="s">
        <v>171</v>
      </c>
      <c r="M90" s="1" t="s">
        <v>433</v>
      </c>
      <c r="N90" s="19" t="s">
        <v>78</v>
      </c>
      <c r="O90" s="4">
        <v>800</v>
      </c>
      <c r="Q90" s="33" t="s">
        <v>171</v>
      </c>
      <c r="R90" s="1" t="s">
        <v>433</v>
      </c>
      <c r="S90" s="19" t="s">
        <v>78</v>
      </c>
      <c r="T90" s="4">
        <v>800</v>
      </c>
    </row>
    <row r="91" spans="1:20" ht="30" x14ac:dyDescent="0.25">
      <c r="A91" s="33" t="s">
        <v>172</v>
      </c>
      <c r="B91" s="1" t="s">
        <v>385</v>
      </c>
      <c r="C91" s="19" t="s">
        <v>78</v>
      </c>
      <c r="D91" s="65"/>
      <c r="E91" s="34">
        <v>8</v>
      </c>
      <c r="F91" s="50">
        <f t="shared" si="4"/>
        <v>0</v>
      </c>
      <c r="G91" s="34">
        <v>6</v>
      </c>
      <c r="H91" s="50">
        <f t="shared" si="5"/>
        <v>0</v>
      </c>
      <c r="I91" s="34">
        <v>5</v>
      </c>
      <c r="J91" s="50">
        <f t="shared" si="6"/>
        <v>0</v>
      </c>
      <c r="L91" s="33" t="s">
        <v>172</v>
      </c>
      <c r="M91" s="1" t="s">
        <v>385</v>
      </c>
      <c r="N91" s="19" t="s">
        <v>78</v>
      </c>
      <c r="O91" s="4">
        <v>800</v>
      </c>
      <c r="Q91" s="33" t="s">
        <v>172</v>
      </c>
      <c r="R91" s="1" t="s">
        <v>385</v>
      </c>
      <c r="S91" s="19" t="s">
        <v>78</v>
      </c>
      <c r="T91" s="4">
        <v>800</v>
      </c>
    </row>
    <row r="92" spans="1:20" ht="30" x14ac:dyDescent="0.25">
      <c r="A92" s="33" t="s">
        <v>173</v>
      </c>
      <c r="B92" s="1" t="s">
        <v>84</v>
      </c>
      <c r="C92" s="19" t="s">
        <v>78</v>
      </c>
      <c r="D92" s="65"/>
      <c r="E92" s="34">
        <v>10</v>
      </c>
      <c r="F92" s="50">
        <f t="shared" si="4"/>
        <v>0</v>
      </c>
      <c r="G92" s="34">
        <v>8</v>
      </c>
      <c r="H92" s="50">
        <f t="shared" si="5"/>
        <v>0</v>
      </c>
      <c r="I92" s="34">
        <v>7</v>
      </c>
      <c r="J92" s="50">
        <f t="shared" si="6"/>
        <v>0</v>
      </c>
      <c r="L92" s="33" t="s">
        <v>173</v>
      </c>
      <c r="M92" s="1" t="s">
        <v>84</v>
      </c>
      <c r="N92" s="19" t="s">
        <v>78</v>
      </c>
      <c r="O92" s="4">
        <v>800</v>
      </c>
      <c r="Q92" s="33" t="s">
        <v>173</v>
      </c>
      <c r="R92" s="1" t="s">
        <v>84</v>
      </c>
      <c r="S92" s="19" t="s">
        <v>78</v>
      </c>
      <c r="T92" s="4">
        <v>800</v>
      </c>
    </row>
    <row r="93" spans="1:20" ht="30" x14ac:dyDescent="0.25">
      <c r="A93" s="33" t="s">
        <v>174</v>
      </c>
      <c r="B93" s="2" t="s">
        <v>23</v>
      </c>
      <c r="C93" s="3" t="s">
        <v>81</v>
      </c>
      <c r="D93" s="65"/>
      <c r="E93" s="36">
        <v>60</v>
      </c>
      <c r="F93" s="50">
        <f t="shared" si="4"/>
        <v>0</v>
      </c>
      <c r="G93" s="36">
        <v>50</v>
      </c>
      <c r="H93" s="50">
        <f t="shared" si="5"/>
        <v>0</v>
      </c>
      <c r="I93" s="36">
        <v>40</v>
      </c>
      <c r="J93" s="50">
        <f t="shared" si="6"/>
        <v>0</v>
      </c>
      <c r="L93" s="33" t="s">
        <v>174</v>
      </c>
      <c r="M93" s="2" t="s">
        <v>23</v>
      </c>
      <c r="N93" s="3" t="s">
        <v>81</v>
      </c>
      <c r="O93" s="4">
        <v>70</v>
      </c>
      <c r="Q93" s="33" t="s">
        <v>174</v>
      </c>
      <c r="R93" s="2" t="s">
        <v>23</v>
      </c>
      <c r="S93" s="3" t="s">
        <v>81</v>
      </c>
      <c r="T93" s="4">
        <v>70</v>
      </c>
    </row>
    <row r="94" spans="1:20" ht="15" customHeight="1" x14ac:dyDescent="0.25">
      <c r="A94" s="41" t="s">
        <v>175</v>
      </c>
      <c r="B94" s="5" t="s">
        <v>42</v>
      </c>
      <c r="C94" s="5"/>
      <c r="D94" s="65"/>
      <c r="E94" s="35"/>
      <c r="F94" s="60"/>
      <c r="G94" s="61"/>
      <c r="H94" s="60"/>
      <c r="I94" s="61"/>
      <c r="J94" s="60"/>
      <c r="L94" s="41" t="s">
        <v>175</v>
      </c>
      <c r="M94" s="5" t="s">
        <v>42</v>
      </c>
      <c r="N94" s="5"/>
      <c r="O94" s="6"/>
      <c r="Q94" s="41" t="s">
        <v>175</v>
      </c>
      <c r="R94" s="5" t="s">
        <v>42</v>
      </c>
      <c r="S94" s="5"/>
      <c r="T94" s="6"/>
    </row>
    <row r="95" spans="1:20" x14ac:dyDescent="0.25">
      <c r="A95" s="33" t="s">
        <v>176</v>
      </c>
      <c r="B95" s="2" t="s">
        <v>440</v>
      </c>
      <c r="C95" s="3" t="s">
        <v>78</v>
      </c>
      <c r="D95" s="65"/>
      <c r="E95" s="36">
        <v>8</v>
      </c>
      <c r="F95" s="50">
        <f t="shared" si="4"/>
        <v>0</v>
      </c>
      <c r="G95" s="36">
        <v>6</v>
      </c>
      <c r="H95" s="50">
        <f t="shared" si="5"/>
        <v>0</v>
      </c>
      <c r="I95" s="36">
        <v>4.2</v>
      </c>
      <c r="J95" s="50">
        <f t="shared" si="6"/>
        <v>0</v>
      </c>
      <c r="L95" s="33" t="s">
        <v>176</v>
      </c>
      <c r="M95" s="2" t="s">
        <v>440</v>
      </c>
      <c r="N95" s="3" t="s">
        <v>78</v>
      </c>
      <c r="O95" s="4">
        <v>1000</v>
      </c>
      <c r="Q95" s="33" t="s">
        <v>176</v>
      </c>
      <c r="R95" s="2" t="s">
        <v>440</v>
      </c>
      <c r="S95" s="3" t="s">
        <v>78</v>
      </c>
      <c r="T95" s="4">
        <v>1000</v>
      </c>
    </row>
    <row r="96" spans="1:20" x14ac:dyDescent="0.25">
      <c r="A96" s="33" t="s">
        <v>177</v>
      </c>
      <c r="B96" s="17" t="s">
        <v>85</v>
      </c>
      <c r="C96" s="19" t="s">
        <v>78</v>
      </c>
      <c r="D96" s="65"/>
      <c r="E96" s="36">
        <v>8</v>
      </c>
      <c r="F96" s="50">
        <f t="shared" si="4"/>
        <v>0</v>
      </c>
      <c r="G96" s="36">
        <v>6</v>
      </c>
      <c r="H96" s="50">
        <f t="shared" si="5"/>
        <v>0</v>
      </c>
      <c r="I96" s="36">
        <v>6</v>
      </c>
      <c r="J96" s="50">
        <f t="shared" si="6"/>
        <v>0</v>
      </c>
      <c r="L96" s="33" t="s">
        <v>177</v>
      </c>
      <c r="M96" s="17" t="s">
        <v>85</v>
      </c>
      <c r="N96" s="19" t="s">
        <v>78</v>
      </c>
      <c r="O96" s="4">
        <v>600</v>
      </c>
      <c r="Q96" s="33" t="s">
        <v>177</v>
      </c>
      <c r="R96" s="17" t="s">
        <v>85</v>
      </c>
      <c r="S96" s="19" t="s">
        <v>78</v>
      </c>
      <c r="T96" s="4">
        <v>600</v>
      </c>
    </row>
    <row r="97" spans="1:20" ht="30.75" customHeight="1" x14ac:dyDescent="0.25">
      <c r="A97" s="33" t="s">
        <v>178</v>
      </c>
      <c r="B97" s="17" t="s">
        <v>325</v>
      </c>
      <c r="C97" s="19" t="s">
        <v>78</v>
      </c>
      <c r="D97" s="65"/>
      <c r="E97" s="36">
        <v>10</v>
      </c>
      <c r="F97" s="50">
        <f t="shared" si="4"/>
        <v>0</v>
      </c>
      <c r="G97" s="36">
        <v>8</v>
      </c>
      <c r="H97" s="50">
        <f t="shared" si="5"/>
        <v>0</v>
      </c>
      <c r="I97" s="36">
        <v>15</v>
      </c>
      <c r="J97" s="50">
        <f t="shared" si="6"/>
        <v>0</v>
      </c>
      <c r="L97" s="33" t="s">
        <v>178</v>
      </c>
      <c r="M97" s="17" t="s">
        <v>325</v>
      </c>
      <c r="N97" s="19" t="s">
        <v>78</v>
      </c>
      <c r="O97" s="4">
        <v>1000</v>
      </c>
      <c r="Q97" s="33" t="s">
        <v>178</v>
      </c>
      <c r="R97" s="17" t="s">
        <v>325</v>
      </c>
      <c r="S97" s="19" t="s">
        <v>78</v>
      </c>
      <c r="T97" s="4">
        <v>1000</v>
      </c>
    </row>
    <row r="98" spans="1:20" ht="30.75" customHeight="1" x14ac:dyDescent="0.25">
      <c r="A98" s="33" t="s">
        <v>179</v>
      </c>
      <c r="B98" s="17" t="s">
        <v>324</v>
      </c>
      <c r="C98" s="19" t="s">
        <v>78</v>
      </c>
      <c r="D98" s="65"/>
      <c r="E98" s="36">
        <v>10</v>
      </c>
      <c r="F98" s="50">
        <f t="shared" si="4"/>
        <v>0</v>
      </c>
      <c r="G98" s="36">
        <v>6</v>
      </c>
      <c r="H98" s="50">
        <f t="shared" si="5"/>
        <v>0</v>
      </c>
      <c r="I98" s="36">
        <v>12</v>
      </c>
      <c r="J98" s="50">
        <f t="shared" si="6"/>
        <v>0</v>
      </c>
      <c r="L98" s="33" t="s">
        <v>179</v>
      </c>
      <c r="M98" s="17" t="s">
        <v>324</v>
      </c>
      <c r="N98" s="19" t="s">
        <v>78</v>
      </c>
      <c r="O98" s="4">
        <v>1000</v>
      </c>
      <c r="Q98" s="33" t="s">
        <v>179</v>
      </c>
      <c r="R98" s="17" t="s">
        <v>324</v>
      </c>
      <c r="S98" s="19" t="s">
        <v>78</v>
      </c>
      <c r="T98" s="4">
        <v>1000</v>
      </c>
    </row>
    <row r="99" spans="1:20" ht="30" x14ac:dyDescent="0.25">
      <c r="A99" s="33" t="s">
        <v>180</v>
      </c>
      <c r="B99" s="29" t="s">
        <v>441</v>
      </c>
      <c r="C99" s="19" t="s">
        <v>78</v>
      </c>
      <c r="D99" s="65"/>
      <c r="E99" s="36">
        <v>10</v>
      </c>
      <c r="F99" s="50">
        <f t="shared" si="4"/>
        <v>0</v>
      </c>
      <c r="G99" s="36">
        <v>6</v>
      </c>
      <c r="H99" s="50">
        <f t="shared" si="5"/>
        <v>0</v>
      </c>
      <c r="I99" s="36">
        <v>6</v>
      </c>
      <c r="J99" s="50">
        <f t="shared" si="6"/>
        <v>0</v>
      </c>
      <c r="L99" s="33" t="s">
        <v>180</v>
      </c>
      <c r="M99" s="29" t="s">
        <v>441</v>
      </c>
      <c r="N99" s="19" t="s">
        <v>78</v>
      </c>
      <c r="O99" s="4">
        <v>800</v>
      </c>
      <c r="Q99" s="33" t="s">
        <v>180</v>
      </c>
      <c r="R99" s="29" t="s">
        <v>441</v>
      </c>
      <c r="S99" s="19" t="s">
        <v>78</v>
      </c>
      <c r="T99" s="4">
        <v>800</v>
      </c>
    </row>
    <row r="100" spans="1:20" ht="45" x14ac:dyDescent="0.25">
      <c r="A100" s="33" t="s">
        <v>181</v>
      </c>
      <c r="B100" s="17" t="s">
        <v>326</v>
      </c>
      <c r="C100" s="19" t="s">
        <v>78</v>
      </c>
      <c r="D100" s="65"/>
      <c r="E100" s="36">
        <v>8</v>
      </c>
      <c r="F100" s="50">
        <f t="shared" ref="F100:F163" si="7">D100*E100</f>
        <v>0</v>
      </c>
      <c r="G100" s="36">
        <v>6</v>
      </c>
      <c r="H100" s="50">
        <f t="shared" si="5"/>
        <v>0</v>
      </c>
      <c r="I100" s="36">
        <v>6</v>
      </c>
      <c r="J100" s="50">
        <f t="shared" si="6"/>
        <v>0</v>
      </c>
      <c r="L100" s="33" t="s">
        <v>181</v>
      </c>
      <c r="M100" s="17" t="s">
        <v>326</v>
      </c>
      <c r="N100" s="19" t="s">
        <v>78</v>
      </c>
      <c r="O100" s="4">
        <v>1000</v>
      </c>
      <c r="Q100" s="33" t="s">
        <v>181</v>
      </c>
      <c r="R100" s="17" t="s">
        <v>326</v>
      </c>
      <c r="S100" s="19" t="s">
        <v>78</v>
      </c>
      <c r="T100" s="4">
        <v>1000</v>
      </c>
    </row>
    <row r="101" spans="1:20" ht="17.25" customHeight="1" x14ac:dyDescent="0.25">
      <c r="A101" s="32" t="s">
        <v>182</v>
      </c>
      <c r="B101" s="5" t="s">
        <v>27</v>
      </c>
      <c r="C101" s="5"/>
      <c r="D101" s="65"/>
      <c r="E101" s="35"/>
      <c r="F101" s="60"/>
      <c r="G101" s="61"/>
      <c r="H101" s="60"/>
      <c r="I101" s="61"/>
      <c r="J101" s="60"/>
      <c r="L101" s="32" t="s">
        <v>182</v>
      </c>
      <c r="M101" s="5" t="s">
        <v>27</v>
      </c>
      <c r="N101" s="5"/>
      <c r="O101" s="6"/>
      <c r="Q101" s="32" t="s">
        <v>182</v>
      </c>
      <c r="R101" s="5" t="s">
        <v>27</v>
      </c>
      <c r="S101" s="5"/>
      <c r="T101" s="6"/>
    </row>
    <row r="102" spans="1:20" x14ac:dyDescent="0.25">
      <c r="A102" s="33" t="s">
        <v>183</v>
      </c>
      <c r="B102" s="1" t="s">
        <v>357</v>
      </c>
      <c r="C102" s="19" t="s">
        <v>78</v>
      </c>
      <c r="D102" s="65"/>
      <c r="E102" s="36">
        <v>8</v>
      </c>
      <c r="F102" s="50">
        <f t="shared" si="7"/>
        <v>0</v>
      </c>
      <c r="G102" s="36">
        <v>7</v>
      </c>
      <c r="H102" s="50">
        <f t="shared" si="5"/>
        <v>0</v>
      </c>
      <c r="I102" s="36">
        <v>4</v>
      </c>
      <c r="J102" s="50">
        <f t="shared" si="6"/>
        <v>0</v>
      </c>
      <c r="L102" s="33" t="s">
        <v>183</v>
      </c>
      <c r="M102" s="1" t="s">
        <v>357</v>
      </c>
      <c r="N102" s="19" t="s">
        <v>78</v>
      </c>
      <c r="O102" s="4">
        <v>1600</v>
      </c>
      <c r="Q102" s="33" t="s">
        <v>183</v>
      </c>
      <c r="R102" s="1" t="s">
        <v>357</v>
      </c>
      <c r="S102" s="19" t="s">
        <v>78</v>
      </c>
      <c r="T102" s="4">
        <v>1600</v>
      </c>
    </row>
    <row r="103" spans="1:20" ht="30" x14ac:dyDescent="0.25">
      <c r="A103" s="33" t="s">
        <v>184</v>
      </c>
      <c r="B103" s="1" t="s">
        <v>88</v>
      </c>
      <c r="C103" s="19" t="s">
        <v>78</v>
      </c>
      <c r="D103" s="65"/>
      <c r="E103" s="36">
        <v>8</v>
      </c>
      <c r="F103" s="50">
        <f t="shared" si="7"/>
        <v>0</v>
      </c>
      <c r="G103" s="36">
        <v>7</v>
      </c>
      <c r="H103" s="50">
        <f t="shared" si="5"/>
        <v>0</v>
      </c>
      <c r="I103" s="36">
        <v>12</v>
      </c>
      <c r="J103" s="50">
        <f t="shared" si="6"/>
        <v>0</v>
      </c>
      <c r="L103" s="33" t="s">
        <v>184</v>
      </c>
      <c r="M103" s="1" t="s">
        <v>88</v>
      </c>
      <c r="N103" s="19" t="s">
        <v>78</v>
      </c>
      <c r="O103" s="4">
        <v>1200</v>
      </c>
      <c r="Q103" s="33" t="s">
        <v>184</v>
      </c>
      <c r="R103" s="1" t="s">
        <v>88</v>
      </c>
      <c r="S103" s="19" t="s">
        <v>78</v>
      </c>
      <c r="T103" s="4">
        <v>1200</v>
      </c>
    </row>
    <row r="104" spans="1:20" x14ac:dyDescent="0.25">
      <c r="A104" s="33" t="s">
        <v>185</v>
      </c>
      <c r="B104" s="1" t="s">
        <v>89</v>
      </c>
      <c r="C104" s="19" t="s">
        <v>78</v>
      </c>
      <c r="D104" s="65"/>
      <c r="E104" s="36">
        <v>8</v>
      </c>
      <c r="F104" s="50">
        <f t="shared" si="7"/>
        <v>0</v>
      </c>
      <c r="G104" s="36">
        <v>7</v>
      </c>
      <c r="H104" s="50">
        <f t="shared" si="5"/>
        <v>0</v>
      </c>
      <c r="I104" s="36">
        <v>12</v>
      </c>
      <c r="J104" s="50">
        <f t="shared" si="6"/>
        <v>0</v>
      </c>
      <c r="L104" s="33" t="s">
        <v>185</v>
      </c>
      <c r="M104" s="1" t="s">
        <v>89</v>
      </c>
      <c r="N104" s="19" t="s">
        <v>78</v>
      </c>
      <c r="O104" s="4">
        <v>800</v>
      </c>
      <c r="Q104" s="33" t="s">
        <v>185</v>
      </c>
      <c r="R104" s="1" t="s">
        <v>89</v>
      </c>
      <c r="S104" s="19" t="s">
        <v>78</v>
      </c>
      <c r="T104" s="4">
        <v>800</v>
      </c>
    </row>
    <row r="105" spans="1:20" ht="30" x14ac:dyDescent="0.25">
      <c r="A105" s="33" t="s">
        <v>186</v>
      </c>
      <c r="B105" s="1" t="s">
        <v>90</v>
      </c>
      <c r="C105" s="19" t="s">
        <v>78</v>
      </c>
      <c r="D105" s="65"/>
      <c r="E105" s="36">
        <v>8</v>
      </c>
      <c r="F105" s="50">
        <f t="shared" si="7"/>
        <v>0</v>
      </c>
      <c r="G105" s="36">
        <v>7</v>
      </c>
      <c r="H105" s="50">
        <f t="shared" si="5"/>
        <v>0</v>
      </c>
      <c r="I105" s="36">
        <v>8</v>
      </c>
      <c r="J105" s="50">
        <f t="shared" si="6"/>
        <v>0</v>
      </c>
      <c r="L105" s="33" t="s">
        <v>186</v>
      </c>
      <c r="M105" s="1" t="s">
        <v>90</v>
      </c>
      <c r="N105" s="19" t="s">
        <v>78</v>
      </c>
      <c r="O105" s="4">
        <v>800</v>
      </c>
      <c r="Q105" s="33" t="s">
        <v>186</v>
      </c>
      <c r="R105" s="1" t="s">
        <v>90</v>
      </c>
      <c r="S105" s="19" t="s">
        <v>78</v>
      </c>
      <c r="T105" s="4">
        <v>800</v>
      </c>
    </row>
    <row r="106" spans="1:20" ht="30" x14ac:dyDescent="0.25">
      <c r="A106" s="33" t="s">
        <v>187</v>
      </c>
      <c r="B106" s="1" t="s">
        <v>343</v>
      </c>
      <c r="C106" s="19" t="s">
        <v>78</v>
      </c>
      <c r="D106" s="65"/>
      <c r="E106" s="36">
        <v>8</v>
      </c>
      <c r="F106" s="50">
        <f t="shared" si="7"/>
        <v>0</v>
      </c>
      <c r="G106" s="36">
        <v>7</v>
      </c>
      <c r="H106" s="50">
        <f t="shared" si="5"/>
        <v>0</v>
      </c>
      <c r="I106" s="36">
        <v>8</v>
      </c>
      <c r="J106" s="50">
        <f t="shared" si="6"/>
        <v>0</v>
      </c>
      <c r="L106" s="33" t="s">
        <v>187</v>
      </c>
      <c r="M106" s="1" t="s">
        <v>343</v>
      </c>
      <c r="N106" s="19" t="s">
        <v>78</v>
      </c>
      <c r="O106" s="4">
        <v>800</v>
      </c>
      <c r="Q106" s="33" t="s">
        <v>187</v>
      </c>
      <c r="R106" s="1" t="s">
        <v>343</v>
      </c>
      <c r="S106" s="19" t="s">
        <v>78</v>
      </c>
      <c r="T106" s="4">
        <v>800</v>
      </c>
    </row>
    <row r="107" spans="1:20" ht="45" x14ac:dyDescent="0.25">
      <c r="A107" s="33" t="s">
        <v>188</v>
      </c>
      <c r="B107" s="1" t="s">
        <v>377</v>
      </c>
      <c r="C107" s="19" t="s">
        <v>78</v>
      </c>
      <c r="D107" s="65"/>
      <c r="E107" s="36">
        <v>8</v>
      </c>
      <c r="F107" s="50">
        <f t="shared" si="7"/>
        <v>0</v>
      </c>
      <c r="G107" s="36">
        <v>7</v>
      </c>
      <c r="H107" s="50">
        <f t="shared" si="5"/>
        <v>0</v>
      </c>
      <c r="I107" s="36">
        <v>9</v>
      </c>
      <c r="J107" s="50">
        <f t="shared" si="6"/>
        <v>0</v>
      </c>
      <c r="L107" s="33" t="s">
        <v>188</v>
      </c>
      <c r="M107" s="1" t="s">
        <v>377</v>
      </c>
      <c r="N107" s="19" t="s">
        <v>78</v>
      </c>
      <c r="O107" s="4">
        <v>1000</v>
      </c>
      <c r="Q107" s="33" t="s">
        <v>188</v>
      </c>
      <c r="R107" s="1" t="s">
        <v>377</v>
      </c>
      <c r="S107" s="19" t="s">
        <v>78</v>
      </c>
      <c r="T107" s="4">
        <v>1000</v>
      </c>
    </row>
    <row r="108" spans="1:20" ht="30" x14ac:dyDescent="0.25">
      <c r="A108" s="33" t="s">
        <v>189</v>
      </c>
      <c r="B108" s="17" t="s">
        <v>378</v>
      </c>
      <c r="C108" s="19" t="s">
        <v>78</v>
      </c>
      <c r="D108" s="65"/>
      <c r="E108" s="36">
        <v>8</v>
      </c>
      <c r="F108" s="50">
        <f t="shared" si="7"/>
        <v>0</v>
      </c>
      <c r="G108" s="36">
        <v>7</v>
      </c>
      <c r="H108" s="50">
        <f t="shared" si="5"/>
        <v>0</v>
      </c>
      <c r="I108" s="36">
        <v>9</v>
      </c>
      <c r="J108" s="50">
        <f t="shared" si="6"/>
        <v>0</v>
      </c>
      <c r="L108" s="33" t="s">
        <v>189</v>
      </c>
      <c r="M108" s="17" t="s">
        <v>378</v>
      </c>
      <c r="N108" s="19" t="s">
        <v>78</v>
      </c>
      <c r="O108" s="4">
        <v>1000</v>
      </c>
      <c r="Q108" s="33" t="s">
        <v>189</v>
      </c>
      <c r="R108" s="17" t="s">
        <v>378</v>
      </c>
      <c r="S108" s="19" t="s">
        <v>78</v>
      </c>
      <c r="T108" s="4">
        <v>1000</v>
      </c>
    </row>
    <row r="109" spans="1:20" ht="19.5" customHeight="1" x14ac:dyDescent="0.25">
      <c r="A109" s="32" t="s">
        <v>190</v>
      </c>
      <c r="B109" s="16" t="s">
        <v>25</v>
      </c>
      <c r="C109" s="16"/>
      <c r="D109" s="65"/>
      <c r="E109" s="35"/>
      <c r="F109" s="60"/>
      <c r="G109" s="61"/>
      <c r="H109" s="60"/>
      <c r="I109" s="61"/>
      <c r="J109" s="60"/>
      <c r="L109" s="32" t="s">
        <v>190</v>
      </c>
      <c r="M109" s="16" t="s">
        <v>25</v>
      </c>
      <c r="N109" s="16"/>
      <c r="O109" s="6"/>
      <c r="Q109" s="32" t="s">
        <v>190</v>
      </c>
      <c r="R109" s="16" t="s">
        <v>25</v>
      </c>
      <c r="S109" s="16"/>
      <c r="T109" s="6"/>
    </row>
    <row r="110" spans="1:20" ht="30" x14ac:dyDescent="0.25">
      <c r="A110" s="33" t="s">
        <v>191</v>
      </c>
      <c r="B110" s="2" t="s">
        <v>33</v>
      </c>
      <c r="C110" s="3" t="s">
        <v>91</v>
      </c>
      <c r="D110" s="65"/>
      <c r="E110" s="36">
        <v>3.5</v>
      </c>
      <c r="F110" s="50">
        <f t="shared" si="7"/>
        <v>0</v>
      </c>
      <c r="G110" s="36">
        <v>3</v>
      </c>
      <c r="H110" s="50">
        <f t="shared" si="5"/>
        <v>0</v>
      </c>
      <c r="I110" s="36">
        <v>3.75</v>
      </c>
      <c r="J110" s="50">
        <f t="shared" si="6"/>
        <v>0</v>
      </c>
      <c r="L110" s="33" t="s">
        <v>191</v>
      </c>
      <c r="M110" s="2" t="s">
        <v>33</v>
      </c>
      <c r="N110" s="3" t="s">
        <v>91</v>
      </c>
      <c r="O110" s="4">
        <v>3000</v>
      </c>
      <c r="Q110" s="33" t="s">
        <v>191</v>
      </c>
      <c r="R110" s="2" t="s">
        <v>33</v>
      </c>
      <c r="S110" s="3" t="s">
        <v>91</v>
      </c>
      <c r="T110" s="4">
        <v>3000</v>
      </c>
    </row>
    <row r="111" spans="1:20" ht="44.25" customHeight="1" x14ac:dyDescent="0.25">
      <c r="A111" s="33" t="s">
        <v>192</v>
      </c>
      <c r="B111" s="2" t="s">
        <v>374</v>
      </c>
      <c r="C111" s="3" t="s">
        <v>91</v>
      </c>
      <c r="D111" s="65"/>
      <c r="E111" s="36">
        <v>3.5</v>
      </c>
      <c r="F111" s="50">
        <f t="shared" si="7"/>
        <v>0</v>
      </c>
      <c r="G111" s="36">
        <v>3</v>
      </c>
      <c r="H111" s="50">
        <f t="shared" si="5"/>
        <v>0</v>
      </c>
      <c r="I111" s="36">
        <v>3.5</v>
      </c>
      <c r="J111" s="50">
        <f t="shared" si="6"/>
        <v>0</v>
      </c>
      <c r="L111" s="33" t="s">
        <v>192</v>
      </c>
      <c r="M111" s="2" t="s">
        <v>374</v>
      </c>
      <c r="N111" s="3" t="s">
        <v>91</v>
      </c>
      <c r="O111" s="4">
        <v>2000</v>
      </c>
      <c r="Q111" s="33" t="s">
        <v>192</v>
      </c>
      <c r="R111" s="2" t="s">
        <v>374</v>
      </c>
      <c r="S111" s="3" t="s">
        <v>91</v>
      </c>
      <c r="T111" s="4">
        <v>2000</v>
      </c>
    </row>
    <row r="112" spans="1:20" ht="24.75" customHeight="1" x14ac:dyDescent="0.25">
      <c r="A112" s="33" t="s">
        <v>193</v>
      </c>
      <c r="B112" s="2" t="s">
        <v>358</v>
      </c>
      <c r="C112" s="3" t="s">
        <v>91</v>
      </c>
      <c r="D112" s="65"/>
      <c r="E112" s="36">
        <v>3.5</v>
      </c>
      <c r="F112" s="50">
        <f t="shared" si="7"/>
        <v>0</v>
      </c>
      <c r="G112" s="36">
        <v>3</v>
      </c>
      <c r="H112" s="50">
        <f t="shared" si="5"/>
        <v>0</v>
      </c>
      <c r="I112" s="36">
        <v>3</v>
      </c>
      <c r="J112" s="50">
        <f t="shared" si="6"/>
        <v>0</v>
      </c>
      <c r="L112" s="33" t="s">
        <v>193</v>
      </c>
      <c r="M112" s="2" t="s">
        <v>358</v>
      </c>
      <c r="N112" s="3" t="s">
        <v>91</v>
      </c>
      <c r="O112" s="4">
        <v>1000</v>
      </c>
      <c r="Q112" s="33" t="s">
        <v>193</v>
      </c>
      <c r="R112" s="2" t="s">
        <v>358</v>
      </c>
      <c r="S112" s="3" t="s">
        <v>91</v>
      </c>
      <c r="T112" s="4">
        <v>1000</v>
      </c>
    </row>
    <row r="113" spans="1:20" ht="44.25" customHeight="1" x14ac:dyDescent="0.25">
      <c r="A113" s="33" t="s">
        <v>194</v>
      </c>
      <c r="B113" s="2" t="s">
        <v>379</v>
      </c>
      <c r="C113" s="3" t="s">
        <v>91</v>
      </c>
      <c r="D113" s="65"/>
      <c r="E113" s="36">
        <v>3.5</v>
      </c>
      <c r="F113" s="50">
        <f t="shared" si="7"/>
        <v>0</v>
      </c>
      <c r="G113" s="36">
        <v>3</v>
      </c>
      <c r="H113" s="50">
        <f t="shared" si="5"/>
        <v>0</v>
      </c>
      <c r="I113" s="36">
        <v>2.8</v>
      </c>
      <c r="J113" s="50">
        <f t="shared" si="6"/>
        <v>0</v>
      </c>
      <c r="L113" s="33" t="s">
        <v>194</v>
      </c>
      <c r="M113" s="2" t="s">
        <v>379</v>
      </c>
      <c r="N113" s="3" t="s">
        <v>91</v>
      </c>
      <c r="O113" s="4">
        <v>1000</v>
      </c>
      <c r="Q113" s="33" t="s">
        <v>194</v>
      </c>
      <c r="R113" s="2" t="s">
        <v>379</v>
      </c>
      <c r="S113" s="3" t="s">
        <v>91</v>
      </c>
      <c r="T113" s="4">
        <v>1000</v>
      </c>
    </row>
    <row r="114" spans="1:20" ht="44.25" customHeight="1" x14ac:dyDescent="0.25">
      <c r="A114" s="33" t="s">
        <v>195</v>
      </c>
      <c r="B114" s="2" t="s">
        <v>380</v>
      </c>
      <c r="C114" s="3" t="s">
        <v>91</v>
      </c>
      <c r="D114" s="65"/>
      <c r="E114" s="36">
        <v>3.5</v>
      </c>
      <c r="F114" s="50">
        <f t="shared" si="7"/>
        <v>0</v>
      </c>
      <c r="G114" s="36">
        <v>3</v>
      </c>
      <c r="H114" s="50">
        <f t="shared" si="5"/>
        <v>0</v>
      </c>
      <c r="I114" s="36">
        <v>3</v>
      </c>
      <c r="J114" s="50">
        <f t="shared" si="6"/>
        <v>0</v>
      </c>
      <c r="L114" s="33" t="s">
        <v>195</v>
      </c>
      <c r="M114" s="2" t="s">
        <v>380</v>
      </c>
      <c r="N114" s="3" t="s">
        <v>91</v>
      </c>
      <c r="O114" s="4">
        <v>800</v>
      </c>
      <c r="Q114" s="33" t="s">
        <v>195</v>
      </c>
      <c r="R114" s="2" t="s">
        <v>380</v>
      </c>
      <c r="S114" s="3" t="s">
        <v>91</v>
      </c>
      <c r="T114" s="4">
        <v>800</v>
      </c>
    </row>
    <row r="115" spans="1:20" ht="30" x14ac:dyDescent="0.25">
      <c r="A115" s="33" t="s">
        <v>196</v>
      </c>
      <c r="B115" s="1" t="s">
        <v>92</v>
      </c>
      <c r="C115" s="19" t="s">
        <v>78</v>
      </c>
      <c r="D115" s="65"/>
      <c r="E115" s="36">
        <v>25</v>
      </c>
      <c r="F115" s="50">
        <f t="shared" si="7"/>
        <v>0</v>
      </c>
      <c r="G115" s="36">
        <v>22</v>
      </c>
      <c r="H115" s="50">
        <f t="shared" si="5"/>
        <v>0</v>
      </c>
      <c r="I115" s="36">
        <v>19</v>
      </c>
      <c r="J115" s="50">
        <f t="shared" si="6"/>
        <v>0</v>
      </c>
      <c r="L115" s="33" t="s">
        <v>196</v>
      </c>
      <c r="M115" s="1" t="s">
        <v>92</v>
      </c>
      <c r="N115" s="19" t="s">
        <v>78</v>
      </c>
      <c r="O115" s="4">
        <v>2000</v>
      </c>
      <c r="Q115" s="33" t="s">
        <v>196</v>
      </c>
      <c r="R115" s="1" t="s">
        <v>92</v>
      </c>
      <c r="S115" s="19" t="s">
        <v>78</v>
      </c>
      <c r="T115" s="4">
        <v>2000</v>
      </c>
    </row>
    <row r="116" spans="1:20" ht="45" x14ac:dyDescent="0.25">
      <c r="A116" s="33" t="s">
        <v>197</v>
      </c>
      <c r="B116" s="1" t="s">
        <v>93</v>
      </c>
      <c r="C116" s="19" t="s">
        <v>78</v>
      </c>
      <c r="D116" s="65"/>
      <c r="E116" s="36">
        <v>25</v>
      </c>
      <c r="F116" s="50">
        <f t="shared" si="7"/>
        <v>0</v>
      </c>
      <c r="G116" s="36">
        <v>22</v>
      </c>
      <c r="H116" s="50">
        <f t="shared" si="5"/>
        <v>0</v>
      </c>
      <c r="I116" s="36">
        <v>19</v>
      </c>
      <c r="J116" s="50">
        <f t="shared" si="6"/>
        <v>0</v>
      </c>
      <c r="L116" s="33" t="s">
        <v>197</v>
      </c>
      <c r="M116" s="1" t="s">
        <v>93</v>
      </c>
      <c r="N116" s="19" t="s">
        <v>78</v>
      </c>
      <c r="O116" s="4">
        <v>1300</v>
      </c>
      <c r="Q116" s="33" t="s">
        <v>197</v>
      </c>
      <c r="R116" s="1" t="s">
        <v>93</v>
      </c>
      <c r="S116" s="19" t="s">
        <v>78</v>
      </c>
      <c r="T116" s="4">
        <v>1300</v>
      </c>
    </row>
    <row r="117" spans="1:20" x14ac:dyDescent="0.25">
      <c r="A117" s="33" t="s">
        <v>198</v>
      </c>
      <c r="B117" s="39" t="s">
        <v>299</v>
      </c>
      <c r="C117" s="19" t="s">
        <v>78</v>
      </c>
      <c r="D117" s="65"/>
      <c r="E117" s="36">
        <v>25</v>
      </c>
      <c r="F117" s="50">
        <f t="shared" si="7"/>
        <v>0</v>
      </c>
      <c r="G117" s="36">
        <v>22</v>
      </c>
      <c r="H117" s="50">
        <f t="shared" si="5"/>
        <v>0</v>
      </c>
      <c r="I117" s="36">
        <v>19</v>
      </c>
      <c r="J117" s="50">
        <f t="shared" si="6"/>
        <v>0</v>
      </c>
      <c r="L117" s="33" t="s">
        <v>198</v>
      </c>
      <c r="M117" s="39" t="s">
        <v>299</v>
      </c>
      <c r="N117" s="19" t="s">
        <v>78</v>
      </c>
      <c r="O117" s="4">
        <v>1300</v>
      </c>
      <c r="Q117" s="33" t="s">
        <v>198</v>
      </c>
      <c r="R117" s="39" t="s">
        <v>299</v>
      </c>
      <c r="S117" s="19" t="s">
        <v>78</v>
      </c>
      <c r="T117" s="4">
        <v>1300</v>
      </c>
    </row>
    <row r="118" spans="1:20" ht="30" x14ac:dyDescent="0.25">
      <c r="A118" s="33" t="s">
        <v>199</v>
      </c>
      <c r="B118" s="1" t="s">
        <v>442</v>
      </c>
      <c r="C118" s="3" t="s">
        <v>78</v>
      </c>
      <c r="D118" s="65"/>
      <c r="E118" s="36">
        <v>25</v>
      </c>
      <c r="F118" s="50">
        <f t="shared" si="7"/>
        <v>0</v>
      </c>
      <c r="G118" s="36">
        <v>22</v>
      </c>
      <c r="H118" s="50">
        <f t="shared" si="5"/>
        <v>0</v>
      </c>
      <c r="I118" s="36">
        <v>19</v>
      </c>
      <c r="J118" s="50">
        <f t="shared" si="6"/>
        <v>0</v>
      </c>
      <c r="L118" s="33" t="s">
        <v>199</v>
      </c>
      <c r="M118" s="1" t="s">
        <v>442</v>
      </c>
      <c r="N118" s="3" t="s">
        <v>78</v>
      </c>
      <c r="O118" s="4">
        <v>1300</v>
      </c>
      <c r="Q118" s="33" t="s">
        <v>199</v>
      </c>
      <c r="R118" s="1" t="s">
        <v>442</v>
      </c>
      <c r="S118" s="3" t="s">
        <v>78</v>
      </c>
      <c r="T118" s="4">
        <v>1300</v>
      </c>
    </row>
    <row r="119" spans="1:20" ht="30" x14ac:dyDescent="0.25">
      <c r="A119" s="33" t="s">
        <v>200</v>
      </c>
      <c r="B119" s="2" t="s">
        <v>388</v>
      </c>
      <c r="C119" s="3" t="s">
        <v>78</v>
      </c>
      <c r="D119" s="65"/>
      <c r="E119" s="36">
        <v>22</v>
      </c>
      <c r="F119" s="50">
        <f t="shared" si="7"/>
        <v>0</v>
      </c>
      <c r="G119" s="36">
        <v>20</v>
      </c>
      <c r="H119" s="50">
        <f t="shared" si="5"/>
        <v>0</v>
      </c>
      <c r="I119" s="36">
        <v>18</v>
      </c>
      <c r="J119" s="50">
        <f t="shared" si="6"/>
        <v>0</v>
      </c>
      <c r="L119" s="33" t="s">
        <v>200</v>
      </c>
      <c r="M119" s="2" t="s">
        <v>388</v>
      </c>
      <c r="N119" s="3" t="s">
        <v>78</v>
      </c>
      <c r="O119" s="4">
        <v>700</v>
      </c>
      <c r="Q119" s="33" t="s">
        <v>200</v>
      </c>
      <c r="R119" s="2" t="s">
        <v>388</v>
      </c>
      <c r="S119" s="3" t="s">
        <v>78</v>
      </c>
      <c r="T119" s="4">
        <v>700</v>
      </c>
    </row>
    <row r="120" spans="1:20" ht="30" x14ac:dyDescent="0.25">
      <c r="A120" s="33" t="s">
        <v>201</v>
      </c>
      <c r="B120" s="2" t="s">
        <v>342</v>
      </c>
      <c r="C120" s="3" t="s">
        <v>94</v>
      </c>
      <c r="D120" s="65"/>
      <c r="E120" s="36">
        <v>6</v>
      </c>
      <c r="F120" s="50">
        <f t="shared" si="7"/>
        <v>0</v>
      </c>
      <c r="G120" s="36">
        <v>5</v>
      </c>
      <c r="H120" s="50">
        <f t="shared" si="5"/>
        <v>0</v>
      </c>
      <c r="I120" s="36">
        <v>5</v>
      </c>
      <c r="J120" s="50">
        <f t="shared" si="6"/>
        <v>0</v>
      </c>
      <c r="L120" s="33" t="s">
        <v>201</v>
      </c>
      <c r="M120" s="2" t="s">
        <v>342</v>
      </c>
      <c r="N120" s="3" t="s">
        <v>94</v>
      </c>
      <c r="O120" s="4">
        <v>1300</v>
      </c>
      <c r="Q120" s="33" t="s">
        <v>201</v>
      </c>
      <c r="R120" s="2" t="s">
        <v>342</v>
      </c>
      <c r="S120" s="3" t="s">
        <v>94</v>
      </c>
      <c r="T120" s="4">
        <v>1300</v>
      </c>
    </row>
    <row r="121" spans="1:20" ht="45" x14ac:dyDescent="0.25">
      <c r="A121" s="33" t="s">
        <v>202</v>
      </c>
      <c r="B121" s="2" t="s">
        <v>95</v>
      </c>
      <c r="C121" s="3" t="s">
        <v>78</v>
      </c>
      <c r="D121" s="65"/>
      <c r="E121" s="36">
        <v>20</v>
      </c>
      <c r="F121" s="50">
        <f t="shared" si="7"/>
        <v>0</v>
      </c>
      <c r="G121" s="36">
        <v>18</v>
      </c>
      <c r="H121" s="50">
        <f t="shared" si="5"/>
        <v>0</v>
      </c>
      <c r="I121" s="36">
        <v>18</v>
      </c>
      <c r="J121" s="50">
        <f t="shared" si="6"/>
        <v>0</v>
      </c>
      <c r="L121" s="33" t="s">
        <v>202</v>
      </c>
      <c r="M121" s="2" t="s">
        <v>95</v>
      </c>
      <c r="N121" s="3" t="s">
        <v>78</v>
      </c>
      <c r="O121" s="4">
        <v>800</v>
      </c>
      <c r="Q121" s="33" t="s">
        <v>202</v>
      </c>
      <c r="R121" s="2" t="s">
        <v>95</v>
      </c>
      <c r="S121" s="3" t="s">
        <v>78</v>
      </c>
      <c r="T121" s="4">
        <v>800</v>
      </c>
    </row>
    <row r="122" spans="1:20" ht="34.5" customHeight="1" x14ac:dyDescent="0.25">
      <c r="A122" s="33" t="s">
        <v>203</v>
      </c>
      <c r="B122" s="26" t="s">
        <v>327</v>
      </c>
      <c r="C122" s="3" t="s">
        <v>78</v>
      </c>
      <c r="D122" s="65"/>
      <c r="E122" s="36">
        <v>20</v>
      </c>
      <c r="F122" s="50">
        <f t="shared" si="7"/>
        <v>0</v>
      </c>
      <c r="G122" s="36">
        <v>18</v>
      </c>
      <c r="H122" s="50">
        <f t="shared" si="5"/>
        <v>0</v>
      </c>
      <c r="I122" s="36">
        <v>16</v>
      </c>
      <c r="J122" s="50">
        <f t="shared" si="6"/>
        <v>0</v>
      </c>
      <c r="L122" s="33" t="s">
        <v>203</v>
      </c>
      <c r="M122" s="26" t="s">
        <v>327</v>
      </c>
      <c r="N122" s="3" t="s">
        <v>78</v>
      </c>
      <c r="O122" s="4">
        <v>400</v>
      </c>
      <c r="Q122" s="33" t="s">
        <v>203</v>
      </c>
      <c r="R122" s="26" t="s">
        <v>327</v>
      </c>
      <c r="S122" s="3" t="s">
        <v>78</v>
      </c>
      <c r="T122" s="4">
        <v>400</v>
      </c>
    </row>
    <row r="123" spans="1:20" ht="34.5" customHeight="1" x14ac:dyDescent="0.25">
      <c r="A123" s="33" t="s">
        <v>204</v>
      </c>
      <c r="B123" s="26" t="s">
        <v>300</v>
      </c>
      <c r="C123" s="3" t="s">
        <v>78</v>
      </c>
      <c r="D123" s="65"/>
      <c r="E123" s="36">
        <v>20</v>
      </c>
      <c r="F123" s="50">
        <f t="shared" si="7"/>
        <v>0</v>
      </c>
      <c r="G123" s="36">
        <v>18</v>
      </c>
      <c r="H123" s="50">
        <f t="shared" si="5"/>
        <v>0</v>
      </c>
      <c r="I123" s="36">
        <v>8.5</v>
      </c>
      <c r="J123" s="50">
        <f t="shared" si="6"/>
        <v>0</v>
      </c>
      <c r="L123" s="33" t="s">
        <v>204</v>
      </c>
      <c r="M123" s="26" t="s">
        <v>300</v>
      </c>
      <c r="N123" s="3" t="s">
        <v>78</v>
      </c>
      <c r="O123" s="4">
        <v>400</v>
      </c>
      <c r="Q123" s="33" t="s">
        <v>204</v>
      </c>
      <c r="R123" s="26" t="s">
        <v>300</v>
      </c>
      <c r="S123" s="3" t="s">
        <v>78</v>
      </c>
      <c r="T123" s="4">
        <v>400</v>
      </c>
    </row>
    <row r="124" spans="1:20" ht="48.75" customHeight="1" x14ac:dyDescent="0.25">
      <c r="A124" s="33" t="s">
        <v>205</v>
      </c>
      <c r="B124" s="26" t="s">
        <v>323</v>
      </c>
      <c r="C124" s="3" t="s">
        <v>78</v>
      </c>
      <c r="D124" s="65"/>
      <c r="E124" s="36">
        <v>22</v>
      </c>
      <c r="F124" s="50">
        <f t="shared" si="7"/>
        <v>0</v>
      </c>
      <c r="G124" s="36">
        <v>20</v>
      </c>
      <c r="H124" s="50">
        <f t="shared" si="5"/>
        <v>0</v>
      </c>
      <c r="I124" s="36">
        <v>16</v>
      </c>
      <c r="J124" s="50">
        <f t="shared" si="6"/>
        <v>0</v>
      </c>
      <c r="L124" s="33" t="s">
        <v>205</v>
      </c>
      <c r="M124" s="26" t="s">
        <v>323</v>
      </c>
      <c r="N124" s="3" t="s">
        <v>78</v>
      </c>
      <c r="O124" s="4">
        <v>300</v>
      </c>
      <c r="Q124" s="33" t="s">
        <v>205</v>
      </c>
      <c r="R124" s="26" t="s">
        <v>323</v>
      </c>
      <c r="S124" s="3" t="s">
        <v>78</v>
      </c>
      <c r="T124" s="4">
        <v>300</v>
      </c>
    </row>
    <row r="125" spans="1:20" ht="30" x14ac:dyDescent="0.25">
      <c r="A125" s="33" t="s">
        <v>206</v>
      </c>
      <c r="B125" s="26" t="s">
        <v>425</v>
      </c>
      <c r="C125" s="3" t="s">
        <v>78</v>
      </c>
      <c r="D125" s="65"/>
      <c r="E125" s="36">
        <v>22</v>
      </c>
      <c r="F125" s="50">
        <f t="shared" si="7"/>
        <v>0</v>
      </c>
      <c r="G125" s="36">
        <v>20</v>
      </c>
      <c r="H125" s="50">
        <f t="shared" si="5"/>
        <v>0</v>
      </c>
      <c r="I125" s="36">
        <v>16</v>
      </c>
      <c r="J125" s="50">
        <f t="shared" si="6"/>
        <v>0</v>
      </c>
      <c r="L125" s="33" t="s">
        <v>206</v>
      </c>
      <c r="M125" s="26" t="s">
        <v>425</v>
      </c>
      <c r="N125" s="3" t="s">
        <v>78</v>
      </c>
      <c r="O125" s="4">
        <v>400</v>
      </c>
      <c r="Q125" s="33" t="s">
        <v>206</v>
      </c>
      <c r="R125" s="26" t="s">
        <v>425</v>
      </c>
      <c r="S125" s="3" t="s">
        <v>78</v>
      </c>
      <c r="T125" s="4">
        <v>400</v>
      </c>
    </row>
    <row r="126" spans="1:20" ht="30" x14ac:dyDescent="0.25">
      <c r="A126" s="33" t="s">
        <v>207</v>
      </c>
      <c r="B126" s="26" t="s">
        <v>320</v>
      </c>
      <c r="C126" s="3" t="s">
        <v>78</v>
      </c>
      <c r="D126" s="65"/>
      <c r="E126" s="36">
        <v>20</v>
      </c>
      <c r="F126" s="50">
        <f t="shared" si="7"/>
        <v>0</v>
      </c>
      <c r="G126" s="36">
        <v>20</v>
      </c>
      <c r="H126" s="50">
        <f t="shared" si="5"/>
        <v>0</v>
      </c>
      <c r="I126" s="36">
        <v>16</v>
      </c>
      <c r="J126" s="50">
        <f t="shared" si="6"/>
        <v>0</v>
      </c>
      <c r="L126" s="33" t="s">
        <v>207</v>
      </c>
      <c r="M126" s="26" t="s">
        <v>320</v>
      </c>
      <c r="N126" s="3" t="s">
        <v>78</v>
      </c>
      <c r="O126" s="4">
        <v>400</v>
      </c>
      <c r="Q126" s="33" t="s">
        <v>207</v>
      </c>
      <c r="R126" s="26" t="s">
        <v>320</v>
      </c>
      <c r="S126" s="3" t="s">
        <v>78</v>
      </c>
      <c r="T126" s="4">
        <v>400</v>
      </c>
    </row>
    <row r="127" spans="1:20" x14ac:dyDescent="0.25">
      <c r="A127" s="33" t="s">
        <v>208</v>
      </c>
      <c r="B127" s="26" t="s">
        <v>321</v>
      </c>
      <c r="C127" s="3" t="s">
        <v>78</v>
      </c>
      <c r="D127" s="65"/>
      <c r="E127" s="36">
        <v>25</v>
      </c>
      <c r="F127" s="50">
        <f t="shared" si="7"/>
        <v>0</v>
      </c>
      <c r="G127" s="36">
        <v>22</v>
      </c>
      <c r="H127" s="50">
        <f t="shared" si="5"/>
        <v>0</v>
      </c>
      <c r="I127" s="36">
        <v>17</v>
      </c>
      <c r="J127" s="50">
        <f t="shared" si="6"/>
        <v>0</v>
      </c>
      <c r="L127" s="33" t="s">
        <v>208</v>
      </c>
      <c r="M127" s="26" t="s">
        <v>321</v>
      </c>
      <c r="N127" s="3" t="s">
        <v>78</v>
      </c>
      <c r="O127" s="4">
        <v>400</v>
      </c>
      <c r="Q127" s="33" t="s">
        <v>208</v>
      </c>
      <c r="R127" s="26" t="s">
        <v>321</v>
      </c>
      <c r="S127" s="3" t="s">
        <v>78</v>
      </c>
      <c r="T127" s="4">
        <v>400</v>
      </c>
    </row>
    <row r="128" spans="1:20" ht="30" x14ac:dyDescent="0.25">
      <c r="A128" s="33" t="s">
        <v>209</v>
      </c>
      <c r="B128" s="26" t="s">
        <v>322</v>
      </c>
      <c r="C128" s="3" t="s">
        <v>78</v>
      </c>
      <c r="D128" s="65"/>
      <c r="E128" s="36">
        <v>22</v>
      </c>
      <c r="F128" s="50">
        <f t="shared" si="7"/>
        <v>0</v>
      </c>
      <c r="G128" s="36">
        <v>20</v>
      </c>
      <c r="H128" s="50">
        <f t="shared" si="5"/>
        <v>0</v>
      </c>
      <c r="I128" s="36">
        <v>17</v>
      </c>
      <c r="J128" s="50">
        <f t="shared" si="6"/>
        <v>0</v>
      </c>
      <c r="L128" s="33" t="s">
        <v>209</v>
      </c>
      <c r="M128" s="26" t="s">
        <v>322</v>
      </c>
      <c r="N128" s="3" t="s">
        <v>78</v>
      </c>
      <c r="O128" s="4">
        <v>400</v>
      </c>
      <c r="Q128" s="33" t="s">
        <v>209</v>
      </c>
      <c r="R128" s="26" t="s">
        <v>322</v>
      </c>
      <c r="S128" s="3" t="s">
        <v>78</v>
      </c>
      <c r="T128" s="4">
        <v>400</v>
      </c>
    </row>
    <row r="129" spans="1:20" ht="30" x14ac:dyDescent="0.25">
      <c r="A129" s="33" t="s">
        <v>210</v>
      </c>
      <c r="B129" s="26" t="s">
        <v>426</v>
      </c>
      <c r="C129" s="3" t="s">
        <v>78</v>
      </c>
      <c r="D129" s="65"/>
      <c r="E129" s="36">
        <v>22</v>
      </c>
      <c r="F129" s="50">
        <f t="shared" si="7"/>
        <v>0</v>
      </c>
      <c r="G129" s="36">
        <v>20</v>
      </c>
      <c r="H129" s="50">
        <f t="shared" si="5"/>
        <v>0</v>
      </c>
      <c r="I129" s="36">
        <v>17</v>
      </c>
      <c r="J129" s="50">
        <f t="shared" si="6"/>
        <v>0</v>
      </c>
      <c r="L129" s="33" t="s">
        <v>210</v>
      </c>
      <c r="M129" s="26" t="s">
        <v>426</v>
      </c>
      <c r="N129" s="3" t="s">
        <v>78</v>
      </c>
      <c r="O129" s="4">
        <v>400</v>
      </c>
      <c r="Q129" s="33" t="s">
        <v>210</v>
      </c>
      <c r="R129" s="26" t="s">
        <v>426</v>
      </c>
      <c r="S129" s="3" t="s">
        <v>78</v>
      </c>
      <c r="T129" s="4">
        <v>400</v>
      </c>
    </row>
    <row r="130" spans="1:20" ht="30" x14ac:dyDescent="0.25">
      <c r="A130" s="33" t="s">
        <v>211</v>
      </c>
      <c r="B130" s="2" t="s">
        <v>427</v>
      </c>
      <c r="C130" s="3" t="s">
        <v>78</v>
      </c>
      <c r="D130" s="65"/>
      <c r="E130" s="36">
        <v>22</v>
      </c>
      <c r="F130" s="50">
        <f t="shared" si="7"/>
        <v>0</v>
      </c>
      <c r="G130" s="36">
        <v>20</v>
      </c>
      <c r="H130" s="50">
        <f t="shared" si="5"/>
        <v>0</v>
      </c>
      <c r="I130" s="36">
        <v>17</v>
      </c>
      <c r="J130" s="50">
        <f t="shared" si="6"/>
        <v>0</v>
      </c>
      <c r="L130" s="33" t="s">
        <v>211</v>
      </c>
      <c r="M130" s="2" t="s">
        <v>427</v>
      </c>
      <c r="N130" s="3" t="s">
        <v>78</v>
      </c>
      <c r="O130" s="25">
        <v>400</v>
      </c>
      <c r="Q130" s="33" t="s">
        <v>211</v>
      </c>
      <c r="R130" s="2" t="s">
        <v>427</v>
      </c>
      <c r="S130" s="3" t="s">
        <v>78</v>
      </c>
      <c r="T130" s="25">
        <v>400</v>
      </c>
    </row>
    <row r="131" spans="1:20" ht="30" x14ac:dyDescent="0.25">
      <c r="A131" s="33" t="s">
        <v>212</v>
      </c>
      <c r="B131" s="2" t="s">
        <v>389</v>
      </c>
      <c r="C131" s="3" t="s">
        <v>78</v>
      </c>
      <c r="D131" s="65"/>
      <c r="E131" s="36">
        <v>22</v>
      </c>
      <c r="F131" s="50">
        <f t="shared" si="7"/>
        <v>0</v>
      </c>
      <c r="G131" s="36">
        <v>20</v>
      </c>
      <c r="H131" s="50">
        <f t="shared" si="5"/>
        <v>0</v>
      </c>
      <c r="I131" s="36">
        <v>16</v>
      </c>
      <c r="J131" s="50">
        <f t="shared" si="6"/>
        <v>0</v>
      </c>
      <c r="L131" s="33" t="s">
        <v>212</v>
      </c>
      <c r="M131" s="2" t="s">
        <v>389</v>
      </c>
      <c r="N131" s="3" t="s">
        <v>78</v>
      </c>
      <c r="O131" s="25">
        <v>400</v>
      </c>
      <c r="Q131" s="33" t="s">
        <v>212</v>
      </c>
      <c r="R131" s="2" t="s">
        <v>389</v>
      </c>
      <c r="S131" s="3" t="s">
        <v>78</v>
      </c>
      <c r="T131" s="25">
        <v>400</v>
      </c>
    </row>
    <row r="132" spans="1:20" x14ac:dyDescent="0.25">
      <c r="A132" s="33" t="s">
        <v>213</v>
      </c>
      <c r="B132" s="2" t="s">
        <v>319</v>
      </c>
      <c r="C132" s="3" t="s">
        <v>78</v>
      </c>
      <c r="D132" s="65"/>
      <c r="E132" s="36">
        <v>22</v>
      </c>
      <c r="F132" s="50">
        <f t="shared" si="7"/>
        <v>0</v>
      </c>
      <c r="G132" s="36">
        <v>20</v>
      </c>
      <c r="H132" s="50">
        <f t="shared" si="5"/>
        <v>0</v>
      </c>
      <c r="I132" s="36">
        <v>15</v>
      </c>
      <c r="J132" s="50">
        <f t="shared" si="6"/>
        <v>0</v>
      </c>
      <c r="L132" s="33" t="s">
        <v>213</v>
      </c>
      <c r="M132" s="2" t="s">
        <v>319</v>
      </c>
      <c r="N132" s="3" t="s">
        <v>78</v>
      </c>
      <c r="O132" s="25">
        <v>400</v>
      </c>
      <c r="Q132" s="33" t="s">
        <v>213</v>
      </c>
      <c r="R132" s="2" t="s">
        <v>319</v>
      </c>
      <c r="S132" s="3" t="s">
        <v>78</v>
      </c>
      <c r="T132" s="25">
        <v>400</v>
      </c>
    </row>
    <row r="133" spans="1:20" ht="30" x14ac:dyDescent="0.25">
      <c r="A133" s="33" t="s">
        <v>214</v>
      </c>
      <c r="B133" s="2" t="s">
        <v>428</v>
      </c>
      <c r="C133" s="3" t="s">
        <v>78</v>
      </c>
      <c r="D133" s="65"/>
      <c r="E133" s="36">
        <v>22</v>
      </c>
      <c r="F133" s="50">
        <f t="shared" si="7"/>
        <v>0</v>
      </c>
      <c r="G133" s="36">
        <v>20</v>
      </c>
      <c r="H133" s="50">
        <f t="shared" si="5"/>
        <v>0</v>
      </c>
      <c r="I133" s="36">
        <v>16.5</v>
      </c>
      <c r="J133" s="50">
        <f t="shared" si="6"/>
        <v>0</v>
      </c>
      <c r="L133" s="33" t="s">
        <v>214</v>
      </c>
      <c r="M133" s="2" t="s">
        <v>428</v>
      </c>
      <c r="N133" s="3" t="s">
        <v>78</v>
      </c>
      <c r="O133" s="25">
        <v>400</v>
      </c>
      <c r="Q133" s="33" t="s">
        <v>214</v>
      </c>
      <c r="R133" s="2" t="s">
        <v>428</v>
      </c>
      <c r="S133" s="3" t="s">
        <v>78</v>
      </c>
      <c r="T133" s="25">
        <v>400</v>
      </c>
    </row>
    <row r="134" spans="1:20" ht="30" x14ac:dyDescent="0.25">
      <c r="A134" s="33" t="s">
        <v>215</v>
      </c>
      <c r="B134" s="2" t="s">
        <v>429</v>
      </c>
      <c r="C134" s="3" t="s">
        <v>78</v>
      </c>
      <c r="D134" s="65"/>
      <c r="E134" s="36">
        <v>22</v>
      </c>
      <c r="F134" s="50">
        <f t="shared" si="7"/>
        <v>0</v>
      </c>
      <c r="G134" s="36">
        <v>20</v>
      </c>
      <c r="H134" s="50">
        <f t="shared" si="5"/>
        <v>0</v>
      </c>
      <c r="I134" s="36">
        <v>16.5</v>
      </c>
      <c r="J134" s="50">
        <f t="shared" si="6"/>
        <v>0</v>
      </c>
      <c r="L134" s="33" t="s">
        <v>215</v>
      </c>
      <c r="M134" s="2" t="s">
        <v>429</v>
      </c>
      <c r="N134" s="3" t="s">
        <v>78</v>
      </c>
      <c r="O134" s="25">
        <v>400</v>
      </c>
      <c r="Q134" s="33" t="s">
        <v>215</v>
      </c>
      <c r="R134" s="2" t="s">
        <v>429</v>
      </c>
      <c r="S134" s="3" t="s">
        <v>78</v>
      </c>
      <c r="T134" s="25">
        <v>400</v>
      </c>
    </row>
    <row r="135" spans="1:20" x14ac:dyDescent="0.25">
      <c r="A135" s="33" t="s">
        <v>216</v>
      </c>
      <c r="B135" s="2" t="s">
        <v>301</v>
      </c>
      <c r="C135" s="23" t="s">
        <v>78</v>
      </c>
      <c r="D135" s="65"/>
      <c r="E135" s="36">
        <v>22</v>
      </c>
      <c r="F135" s="50">
        <f t="shared" si="7"/>
        <v>0</v>
      </c>
      <c r="G135" s="36">
        <v>20</v>
      </c>
      <c r="H135" s="50">
        <f t="shared" si="5"/>
        <v>0</v>
      </c>
      <c r="I135" s="36">
        <v>16</v>
      </c>
      <c r="J135" s="50">
        <f t="shared" si="6"/>
        <v>0</v>
      </c>
      <c r="L135" s="33" t="s">
        <v>216</v>
      </c>
      <c r="M135" s="2" t="s">
        <v>301</v>
      </c>
      <c r="N135" s="23" t="s">
        <v>78</v>
      </c>
      <c r="O135" s="25">
        <v>400</v>
      </c>
      <c r="Q135" s="33" t="s">
        <v>216</v>
      </c>
      <c r="R135" s="2" t="s">
        <v>301</v>
      </c>
      <c r="S135" s="23" t="s">
        <v>78</v>
      </c>
      <c r="T135" s="25">
        <v>400</v>
      </c>
    </row>
    <row r="136" spans="1:20" x14ac:dyDescent="0.25">
      <c r="A136" s="33" t="s">
        <v>217</v>
      </c>
      <c r="B136" s="2" t="s">
        <v>434</v>
      </c>
      <c r="C136" s="3" t="s">
        <v>78</v>
      </c>
      <c r="D136" s="65"/>
      <c r="E136" s="36">
        <v>20</v>
      </c>
      <c r="F136" s="50">
        <f t="shared" si="7"/>
        <v>0</v>
      </c>
      <c r="G136" s="36">
        <v>18</v>
      </c>
      <c r="H136" s="50">
        <f t="shared" si="5"/>
        <v>0</v>
      </c>
      <c r="I136" s="36">
        <v>14</v>
      </c>
      <c r="J136" s="50">
        <f t="shared" si="6"/>
        <v>0</v>
      </c>
      <c r="L136" s="33" t="s">
        <v>217</v>
      </c>
      <c r="M136" s="2" t="s">
        <v>434</v>
      </c>
      <c r="N136" s="3" t="s">
        <v>78</v>
      </c>
      <c r="O136" s="25">
        <v>400</v>
      </c>
      <c r="Q136" s="33" t="s">
        <v>217</v>
      </c>
      <c r="R136" s="2" t="s">
        <v>434</v>
      </c>
      <c r="S136" s="3" t="s">
        <v>78</v>
      </c>
      <c r="T136" s="25">
        <v>400</v>
      </c>
    </row>
    <row r="137" spans="1:20" ht="43.5" customHeight="1" x14ac:dyDescent="0.25">
      <c r="A137" s="33" t="s">
        <v>218</v>
      </c>
      <c r="B137" s="2" t="s">
        <v>387</v>
      </c>
      <c r="C137" s="3" t="s">
        <v>78</v>
      </c>
      <c r="D137" s="65"/>
      <c r="E137" s="36">
        <v>25</v>
      </c>
      <c r="F137" s="50">
        <f t="shared" si="7"/>
        <v>0</v>
      </c>
      <c r="G137" s="36">
        <v>25</v>
      </c>
      <c r="H137" s="50">
        <f t="shared" si="5"/>
        <v>0</v>
      </c>
      <c r="I137" s="36">
        <v>20</v>
      </c>
      <c r="J137" s="50">
        <f t="shared" si="6"/>
        <v>0</v>
      </c>
      <c r="L137" s="33" t="s">
        <v>218</v>
      </c>
      <c r="M137" s="2" t="s">
        <v>387</v>
      </c>
      <c r="N137" s="3" t="s">
        <v>78</v>
      </c>
      <c r="O137" s="25">
        <v>400</v>
      </c>
      <c r="Q137" s="33" t="s">
        <v>218</v>
      </c>
      <c r="R137" s="2" t="s">
        <v>387</v>
      </c>
      <c r="S137" s="3" t="s">
        <v>78</v>
      </c>
      <c r="T137" s="25">
        <v>400</v>
      </c>
    </row>
    <row r="138" spans="1:20" ht="30" x14ac:dyDescent="0.25">
      <c r="A138" s="33" t="s">
        <v>219</v>
      </c>
      <c r="B138" s="1" t="s">
        <v>34</v>
      </c>
      <c r="C138" s="3" t="s">
        <v>81</v>
      </c>
      <c r="D138" s="65"/>
      <c r="E138" s="36">
        <v>60</v>
      </c>
      <c r="F138" s="50">
        <f t="shared" si="7"/>
        <v>0</v>
      </c>
      <c r="G138" s="36">
        <v>60</v>
      </c>
      <c r="H138" s="50">
        <f t="shared" si="5"/>
        <v>0</v>
      </c>
      <c r="I138" s="36">
        <v>36</v>
      </c>
      <c r="J138" s="50">
        <f t="shared" si="6"/>
        <v>0</v>
      </c>
      <c r="L138" s="33" t="s">
        <v>219</v>
      </c>
      <c r="M138" s="1" t="s">
        <v>34</v>
      </c>
      <c r="N138" s="3" t="s">
        <v>81</v>
      </c>
      <c r="O138" s="4">
        <v>120</v>
      </c>
      <c r="Q138" s="33" t="s">
        <v>219</v>
      </c>
      <c r="R138" s="1" t="s">
        <v>34</v>
      </c>
      <c r="S138" s="3" t="s">
        <v>81</v>
      </c>
      <c r="T138" s="4">
        <v>120</v>
      </c>
    </row>
    <row r="139" spans="1:20" x14ac:dyDescent="0.25">
      <c r="A139" s="33" t="s">
        <v>220</v>
      </c>
      <c r="B139" s="2" t="s">
        <v>430</v>
      </c>
      <c r="C139" s="3" t="s">
        <v>81</v>
      </c>
      <c r="D139" s="65"/>
      <c r="E139" s="36">
        <v>60</v>
      </c>
      <c r="F139" s="50">
        <f t="shared" si="7"/>
        <v>0</v>
      </c>
      <c r="G139" s="36">
        <v>60</v>
      </c>
      <c r="H139" s="50">
        <f t="shared" si="5"/>
        <v>0</v>
      </c>
      <c r="I139" s="36">
        <v>38</v>
      </c>
      <c r="J139" s="50">
        <f t="shared" si="6"/>
        <v>0</v>
      </c>
      <c r="L139" s="33" t="s">
        <v>220</v>
      </c>
      <c r="M139" s="2" t="s">
        <v>430</v>
      </c>
      <c r="N139" s="3" t="s">
        <v>81</v>
      </c>
      <c r="O139" s="4">
        <v>120</v>
      </c>
      <c r="Q139" s="33" t="s">
        <v>220</v>
      </c>
      <c r="R139" s="2" t="s">
        <v>430</v>
      </c>
      <c r="S139" s="3" t="s">
        <v>81</v>
      </c>
      <c r="T139" s="4">
        <v>120</v>
      </c>
    </row>
    <row r="140" spans="1:20" ht="15.75" customHeight="1" x14ac:dyDescent="0.25">
      <c r="A140" s="32" t="s">
        <v>221</v>
      </c>
      <c r="B140" s="16" t="s">
        <v>28</v>
      </c>
      <c r="C140" s="16"/>
      <c r="D140" s="65"/>
      <c r="E140" s="35"/>
      <c r="F140" s="60"/>
      <c r="G140" s="61"/>
      <c r="H140" s="60"/>
      <c r="I140" s="61"/>
      <c r="J140" s="60"/>
      <c r="L140" s="32" t="s">
        <v>221</v>
      </c>
      <c r="M140" s="16" t="s">
        <v>28</v>
      </c>
      <c r="N140" s="16"/>
      <c r="O140" s="6"/>
      <c r="Q140" s="32" t="s">
        <v>221</v>
      </c>
      <c r="R140" s="16" t="s">
        <v>28</v>
      </c>
      <c r="S140" s="16"/>
      <c r="T140" s="6"/>
    </row>
    <row r="141" spans="1:20" ht="60" x14ac:dyDescent="0.25">
      <c r="A141" s="33" t="s">
        <v>222</v>
      </c>
      <c r="B141" s="2" t="s">
        <v>24</v>
      </c>
      <c r="C141" s="3" t="s">
        <v>81</v>
      </c>
      <c r="D141" s="65"/>
      <c r="E141" s="36">
        <v>70</v>
      </c>
      <c r="F141" s="50">
        <f t="shared" si="7"/>
        <v>0</v>
      </c>
      <c r="G141" s="36">
        <v>60</v>
      </c>
      <c r="H141" s="50">
        <f t="shared" ref="H141:H203" si="8">D141*G141</f>
        <v>0</v>
      </c>
      <c r="I141" s="36">
        <v>70</v>
      </c>
      <c r="J141" s="50">
        <f t="shared" ref="J141:J203" si="9">D141*I141</f>
        <v>0</v>
      </c>
      <c r="L141" s="33" t="s">
        <v>222</v>
      </c>
      <c r="M141" s="2" t="s">
        <v>24</v>
      </c>
      <c r="N141" s="3" t="s">
        <v>81</v>
      </c>
      <c r="O141" s="4">
        <v>220</v>
      </c>
      <c r="Q141" s="33" t="s">
        <v>222</v>
      </c>
      <c r="R141" s="2" t="s">
        <v>24</v>
      </c>
      <c r="S141" s="3" t="s">
        <v>81</v>
      </c>
      <c r="T141" s="4">
        <v>220</v>
      </c>
    </row>
    <row r="142" spans="1:20" ht="30" x14ac:dyDescent="0.25">
      <c r="A142" s="33" t="s">
        <v>223</v>
      </c>
      <c r="B142" s="2" t="s">
        <v>372</v>
      </c>
      <c r="C142" s="3" t="s">
        <v>81</v>
      </c>
      <c r="D142" s="65"/>
      <c r="E142" s="36">
        <v>70</v>
      </c>
      <c r="F142" s="50">
        <f t="shared" si="7"/>
        <v>0</v>
      </c>
      <c r="G142" s="36">
        <v>60</v>
      </c>
      <c r="H142" s="50">
        <f t="shared" si="8"/>
        <v>0</v>
      </c>
      <c r="I142" s="36">
        <v>80</v>
      </c>
      <c r="J142" s="50">
        <f t="shared" si="9"/>
        <v>0</v>
      </c>
      <c r="L142" s="33" t="s">
        <v>223</v>
      </c>
      <c r="M142" s="2" t="s">
        <v>372</v>
      </c>
      <c r="N142" s="3" t="s">
        <v>81</v>
      </c>
      <c r="O142" s="4">
        <v>150</v>
      </c>
      <c r="Q142" s="33" t="s">
        <v>223</v>
      </c>
      <c r="R142" s="2" t="s">
        <v>372</v>
      </c>
      <c r="S142" s="3" t="s">
        <v>81</v>
      </c>
      <c r="T142" s="4">
        <v>150</v>
      </c>
    </row>
    <row r="143" spans="1:20" ht="60" x14ac:dyDescent="0.25">
      <c r="A143" s="33" t="s">
        <v>224</v>
      </c>
      <c r="B143" s="2" t="s">
        <v>31</v>
      </c>
      <c r="C143" s="3" t="s">
        <v>81</v>
      </c>
      <c r="D143" s="65"/>
      <c r="E143" s="36">
        <v>70</v>
      </c>
      <c r="F143" s="50">
        <f t="shared" si="7"/>
        <v>0</v>
      </c>
      <c r="G143" s="36">
        <v>60</v>
      </c>
      <c r="H143" s="50">
        <f t="shared" si="8"/>
        <v>0</v>
      </c>
      <c r="I143" s="36">
        <v>80</v>
      </c>
      <c r="J143" s="50">
        <f t="shared" si="9"/>
        <v>0</v>
      </c>
      <c r="L143" s="33" t="s">
        <v>224</v>
      </c>
      <c r="M143" s="2" t="s">
        <v>31</v>
      </c>
      <c r="N143" s="3" t="s">
        <v>81</v>
      </c>
      <c r="O143" s="4">
        <v>150</v>
      </c>
      <c r="Q143" s="33" t="s">
        <v>224</v>
      </c>
      <c r="R143" s="2" t="s">
        <v>31</v>
      </c>
      <c r="S143" s="3" t="s">
        <v>81</v>
      </c>
      <c r="T143" s="4">
        <v>150</v>
      </c>
    </row>
    <row r="144" spans="1:20" ht="60" x14ac:dyDescent="0.25">
      <c r="A144" s="33" t="s">
        <v>225</v>
      </c>
      <c r="B144" s="2" t="s">
        <v>32</v>
      </c>
      <c r="C144" s="3" t="s">
        <v>81</v>
      </c>
      <c r="D144" s="65"/>
      <c r="E144" s="36">
        <v>70</v>
      </c>
      <c r="F144" s="50">
        <f t="shared" si="7"/>
        <v>0</v>
      </c>
      <c r="G144" s="36">
        <v>60</v>
      </c>
      <c r="H144" s="50">
        <f t="shared" si="8"/>
        <v>0</v>
      </c>
      <c r="I144" s="36">
        <v>60</v>
      </c>
      <c r="J144" s="50">
        <f t="shared" si="9"/>
        <v>0</v>
      </c>
      <c r="L144" s="33" t="s">
        <v>225</v>
      </c>
      <c r="M144" s="2" t="s">
        <v>32</v>
      </c>
      <c r="N144" s="3" t="s">
        <v>81</v>
      </c>
      <c r="O144" s="4">
        <v>150</v>
      </c>
      <c r="Q144" s="33" t="s">
        <v>225</v>
      </c>
      <c r="R144" s="2" t="s">
        <v>32</v>
      </c>
      <c r="S144" s="3" t="s">
        <v>81</v>
      </c>
      <c r="T144" s="4">
        <v>150</v>
      </c>
    </row>
    <row r="145" spans="1:20" ht="30" x14ac:dyDescent="0.25">
      <c r="A145" s="33" t="s">
        <v>226</v>
      </c>
      <c r="B145" s="2" t="s">
        <v>43</v>
      </c>
      <c r="C145" s="3" t="s">
        <v>81</v>
      </c>
      <c r="D145" s="65"/>
      <c r="E145" s="36">
        <v>70</v>
      </c>
      <c r="F145" s="50">
        <f t="shared" si="7"/>
        <v>0</v>
      </c>
      <c r="G145" s="36">
        <v>60</v>
      </c>
      <c r="H145" s="50">
        <f t="shared" si="8"/>
        <v>0</v>
      </c>
      <c r="I145" s="36">
        <v>60</v>
      </c>
      <c r="J145" s="50">
        <f t="shared" si="9"/>
        <v>0</v>
      </c>
      <c r="L145" s="33" t="s">
        <v>226</v>
      </c>
      <c r="M145" s="2" t="s">
        <v>43</v>
      </c>
      <c r="N145" s="3" t="s">
        <v>81</v>
      </c>
      <c r="O145" s="4">
        <v>150</v>
      </c>
      <c r="Q145" s="33" t="s">
        <v>226</v>
      </c>
      <c r="R145" s="2" t="s">
        <v>43</v>
      </c>
      <c r="S145" s="3" t="s">
        <v>81</v>
      </c>
      <c r="T145" s="4">
        <v>150</v>
      </c>
    </row>
    <row r="146" spans="1:20" ht="45" x14ac:dyDescent="0.25">
      <c r="A146" s="33" t="s">
        <v>227</v>
      </c>
      <c r="B146" s="2" t="s">
        <v>66</v>
      </c>
      <c r="C146" s="3" t="s">
        <v>81</v>
      </c>
      <c r="D146" s="65"/>
      <c r="E146" s="36">
        <v>70</v>
      </c>
      <c r="F146" s="50">
        <f t="shared" si="7"/>
        <v>0</v>
      </c>
      <c r="G146" s="36">
        <v>60</v>
      </c>
      <c r="H146" s="50">
        <f t="shared" si="8"/>
        <v>0</v>
      </c>
      <c r="I146" s="36">
        <v>68</v>
      </c>
      <c r="J146" s="50">
        <f t="shared" si="9"/>
        <v>0</v>
      </c>
      <c r="L146" s="33" t="s">
        <v>227</v>
      </c>
      <c r="M146" s="2" t="s">
        <v>66</v>
      </c>
      <c r="N146" s="3" t="s">
        <v>81</v>
      </c>
      <c r="O146" s="4">
        <v>150</v>
      </c>
      <c r="Q146" s="33" t="s">
        <v>227</v>
      </c>
      <c r="R146" s="2" t="s">
        <v>66</v>
      </c>
      <c r="S146" s="3" t="s">
        <v>81</v>
      </c>
      <c r="T146" s="4">
        <v>150</v>
      </c>
    </row>
    <row r="147" spans="1:20" ht="45" x14ac:dyDescent="0.25">
      <c r="A147" s="33" t="s">
        <v>228</v>
      </c>
      <c r="B147" s="2" t="s">
        <v>375</v>
      </c>
      <c r="C147" s="3" t="s">
        <v>81</v>
      </c>
      <c r="D147" s="65"/>
      <c r="E147" s="36">
        <v>70</v>
      </c>
      <c r="F147" s="50">
        <f t="shared" si="7"/>
        <v>0</v>
      </c>
      <c r="G147" s="36">
        <v>60</v>
      </c>
      <c r="H147" s="50">
        <f t="shared" si="8"/>
        <v>0</v>
      </c>
      <c r="I147" s="36">
        <v>68</v>
      </c>
      <c r="J147" s="50">
        <f t="shared" si="9"/>
        <v>0</v>
      </c>
      <c r="L147" s="33" t="s">
        <v>228</v>
      </c>
      <c r="M147" s="2" t="s">
        <v>375</v>
      </c>
      <c r="N147" s="3" t="s">
        <v>81</v>
      </c>
      <c r="O147" s="4">
        <v>150</v>
      </c>
      <c r="Q147" s="33" t="s">
        <v>228</v>
      </c>
      <c r="R147" s="2" t="s">
        <v>375</v>
      </c>
      <c r="S147" s="3" t="s">
        <v>81</v>
      </c>
      <c r="T147" s="4">
        <v>150</v>
      </c>
    </row>
    <row r="148" spans="1:20" ht="30" x14ac:dyDescent="0.25">
      <c r="A148" s="33" t="s">
        <v>229</v>
      </c>
      <c r="B148" s="2" t="s">
        <v>68</v>
      </c>
      <c r="C148" s="11" t="s">
        <v>81</v>
      </c>
      <c r="D148" s="65"/>
      <c r="E148" s="36">
        <v>70</v>
      </c>
      <c r="F148" s="50">
        <f t="shared" si="7"/>
        <v>0</v>
      </c>
      <c r="G148" s="36">
        <v>60</v>
      </c>
      <c r="H148" s="50">
        <f t="shared" si="8"/>
        <v>0</v>
      </c>
      <c r="I148" s="36">
        <v>60</v>
      </c>
      <c r="J148" s="50">
        <f t="shared" si="9"/>
        <v>0</v>
      </c>
      <c r="L148" s="33" t="s">
        <v>229</v>
      </c>
      <c r="M148" s="2" t="s">
        <v>68</v>
      </c>
      <c r="N148" s="11" t="s">
        <v>81</v>
      </c>
      <c r="O148" s="4">
        <v>150</v>
      </c>
      <c r="Q148" s="33" t="s">
        <v>229</v>
      </c>
      <c r="R148" s="2" t="s">
        <v>68</v>
      </c>
      <c r="S148" s="11" t="s">
        <v>81</v>
      </c>
      <c r="T148" s="4">
        <v>150</v>
      </c>
    </row>
    <row r="149" spans="1:20" ht="30" x14ac:dyDescent="0.25">
      <c r="A149" s="33" t="s">
        <v>230</v>
      </c>
      <c r="B149" s="2" t="s">
        <v>371</v>
      </c>
      <c r="C149" s="11" t="s">
        <v>81</v>
      </c>
      <c r="D149" s="65"/>
      <c r="E149" s="36">
        <v>70</v>
      </c>
      <c r="F149" s="50">
        <f t="shared" si="7"/>
        <v>0</v>
      </c>
      <c r="G149" s="36">
        <v>60</v>
      </c>
      <c r="H149" s="50">
        <f t="shared" si="8"/>
        <v>0</v>
      </c>
      <c r="I149" s="36">
        <v>60</v>
      </c>
      <c r="J149" s="50">
        <f t="shared" si="9"/>
        <v>0</v>
      </c>
      <c r="L149" s="33" t="s">
        <v>230</v>
      </c>
      <c r="M149" s="2" t="s">
        <v>371</v>
      </c>
      <c r="N149" s="11" t="s">
        <v>81</v>
      </c>
      <c r="O149" s="4">
        <v>150</v>
      </c>
      <c r="Q149" s="33" t="s">
        <v>230</v>
      </c>
      <c r="R149" s="2" t="s">
        <v>371</v>
      </c>
      <c r="S149" s="11" t="s">
        <v>81</v>
      </c>
      <c r="T149" s="4">
        <v>150</v>
      </c>
    </row>
    <row r="150" spans="1:20" ht="45.75" customHeight="1" x14ac:dyDescent="0.25">
      <c r="A150" s="33" t="s">
        <v>231</v>
      </c>
      <c r="B150" s="1" t="s">
        <v>390</v>
      </c>
      <c r="C150" s="11" t="s">
        <v>81</v>
      </c>
      <c r="D150" s="65"/>
      <c r="E150" s="36">
        <v>70</v>
      </c>
      <c r="F150" s="50">
        <f t="shared" si="7"/>
        <v>0</v>
      </c>
      <c r="G150" s="36">
        <v>60</v>
      </c>
      <c r="H150" s="50">
        <f t="shared" si="8"/>
        <v>0</v>
      </c>
      <c r="I150" s="36">
        <v>60</v>
      </c>
      <c r="J150" s="50">
        <f t="shared" si="9"/>
        <v>0</v>
      </c>
      <c r="L150" s="33" t="s">
        <v>231</v>
      </c>
      <c r="M150" s="1" t="s">
        <v>390</v>
      </c>
      <c r="N150" s="11" t="s">
        <v>81</v>
      </c>
      <c r="O150" s="4">
        <v>150</v>
      </c>
      <c r="Q150" s="33" t="s">
        <v>231</v>
      </c>
      <c r="R150" s="1" t="s">
        <v>390</v>
      </c>
      <c r="S150" s="11" t="s">
        <v>81</v>
      </c>
      <c r="T150" s="4">
        <v>150</v>
      </c>
    </row>
    <row r="151" spans="1:20" ht="46.5" customHeight="1" x14ac:dyDescent="0.25">
      <c r="A151" s="33" t="s">
        <v>232</v>
      </c>
      <c r="B151" s="1" t="s">
        <v>376</v>
      </c>
      <c r="C151" s="11" t="s">
        <v>81</v>
      </c>
      <c r="D151" s="65"/>
      <c r="E151" s="36">
        <v>70</v>
      </c>
      <c r="F151" s="50">
        <f t="shared" si="7"/>
        <v>0</v>
      </c>
      <c r="G151" s="36">
        <v>60</v>
      </c>
      <c r="H151" s="50">
        <f t="shared" si="8"/>
        <v>0</v>
      </c>
      <c r="I151" s="36">
        <v>60</v>
      </c>
      <c r="J151" s="50">
        <f t="shared" si="9"/>
        <v>0</v>
      </c>
      <c r="L151" s="33" t="s">
        <v>232</v>
      </c>
      <c r="M151" s="1" t="s">
        <v>376</v>
      </c>
      <c r="N151" s="11" t="s">
        <v>81</v>
      </c>
      <c r="O151" s="4">
        <v>150</v>
      </c>
      <c r="Q151" s="33" t="s">
        <v>232</v>
      </c>
      <c r="R151" s="1" t="s">
        <v>376</v>
      </c>
      <c r="S151" s="11" t="s">
        <v>81</v>
      </c>
      <c r="T151" s="4">
        <v>150</v>
      </c>
    </row>
    <row r="152" spans="1:20" x14ac:dyDescent="0.25">
      <c r="A152" s="41" t="s">
        <v>233</v>
      </c>
      <c r="B152" s="16" t="s">
        <v>30</v>
      </c>
      <c r="C152" s="16"/>
      <c r="D152" s="65"/>
      <c r="E152" s="35"/>
      <c r="F152" s="60"/>
      <c r="G152" s="61"/>
      <c r="H152" s="60"/>
      <c r="I152" s="61"/>
      <c r="J152" s="60"/>
      <c r="L152" s="41" t="s">
        <v>233</v>
      </c>
      <c r="M152" s="16" t="s">
        <v>30</v>
      </c>
      <c r="N152" s="16"/>
      <c r="O152" s="6"/>
      <c r="Q152" s="41" t="s">
        <v>233</v>
      </c>
      <c r="R152" s="16" t="s">
        <v>30</v>
      </c>
      <c r="S152" s="16"/>
      <c r="T152" s="6"/>
    </row>
    <row r="153" spans="1:20" ht="30" x14ac:dyDescent="0.25">
      <c r="A153" s="33" t="s">
        <v>234</v>
      </c>
      <c r="B153" s="2" t="s">
        <v>111</v>
      </c>
      <c r="C153" s="3" t="s">
        <v>78</v>
      </c>
      <c r="D153" s="65"/>
      <c r="E153" s="36">
        <v>8</v>
      </c>
      <c r="F153" s="50">
        <f t="shared" si="7"/>
        <v>0</v>
      </c>
      <c r="G153" s="36">
        <v>6</v>
      </c>
      <c r="H153" s="50">
        <f t="shared" si="8"/>
        <v>0</v>
      </c>
      <c r="I153" s="36">
        <v>5</v>
      </c>
      <c r="J153" s="50">
        <f t="shared" si="9"/>
        <v>0</v>
      </c>
      <c r="L153" s="33" t="s">
        <v>234</v>
      </c>
      <c r="M153" s="2" t="s">
        <v>111</v>
      </c>
      <c r="N153" s="3" t="s">
        <v>78</v>
      </c>
      <c r="O153" s="4">
        <v>2000</v>
      </c>
      <c r="Q153" s="33" t="s">
        <v>234</v>
      </c>
      <c r="R153" s="2" t="s">
        <v>111</v>
      </c>
      <c r="S153" s="3" t="s">
        <v>78</v>
      </c>
      <c r="T153" s="4">
        <v>2000</v>
      </c>
    </row>
    <row r="154" spans="1:20" x14ac:dyDescent="0.25">
      <c r="A154" s="33" t="s">
        <v>235</v>
      </c>
      <c r="B154" s="26" t="s">
        <v>412</v>
      </c>
      <c r="C154" s="3" t="s">
        <v>78</v>
      </c>
      <c r="D154" s="65"/>
      <c r="E154" s="36">
        <v>8</v>
      </c>
      <c r="F154" s="50">
        <f t="shared" si="7"/>
        <v>0</v>
      </c>
      <c r="G154" s="36">
        <v>6</v>
      </c>
      <c r="H154" s="50">
        <f t="shared" si="8"/>
        <v>0</v>
      </c>
      <c r="I154" s="36">
        <v>4.5</v>
      </c>
      <c r="J154" s="50">
        <f t="shared" si="9"/>
        <v>0</v>
      </c>
      <c r="L154" s="33" t="s">
        <v>235</v>
      </c>
      <c r="M154" s="26" t="s">
        <v>412</v>
      </c>
      <c r="N154" s="3" t="s">
        <v>78</v>
      </c>
      <c r="O154" s="4">
        <v>2000</v>
      </c>
      <c r="Q154" s="33" t="s">
        <v>235</v>
      </c>
      <c r="R154" s="26" t="s">
        <v>412</v>
      </c>
      <c r="S154" s="3" t="s">
        <v>78</v>
      </c>
      <c r="T154" s="4">
        <v>2000</v>
      </c>
    </row>
    <row r="155" spans="1:20" x14ac:dyDescent="0.25">
      <c r="A155" s="33" t="s">
        <v>236</v>
      </c>
      <c r="B155" s="2" t="s">
        <v>413</v>
      </c>
      <c r="C155" s="3" t="s">
        <v>96</v>
      </c>
      <c r="D155" s="65"/>
      <c r="E155" s="36">
        <v>8</v>
      </c>
      <c r="F155" s="50">
        <f t="shared" si="7"/>
        <v>0</v>
      </c>
      <c r="G155" s="36">
        <v>6</v>
      </c>
      <c r="H155" s="50">
        <f t="shared" si="8"/>
        <v>0</v>
      </c>
      <c r="I155" s="36">
        <v>4</v>
      </c>
      <c r="J155" s="50">
        <f t="shared" si="9"/>
        <v>0</v>
      </c>
      <c r="L155" s="33" t="s">
        <v>236</v>
      </c>
      <c r="M155" s="2" t="s">
        <v>413</v>
      </c>
      <c r="N155" s="3" t="s">
        <v>96</v>
      </c>
      <c r="O155" s="4">
        <v>1000</v>
      </c>
      <c r="Q155" s="33" t="s">
        <v>236</v>
      </c>
      <c r="R155" s="2" t="s">
        <v>413</v>
      </c>
      <c r="S155" s="3" t="s">
        <v>96</v>
      </c>
      <c r="T155" s="4">
        <v>1000</v>
      </c>
    </row>
    <row r="156" spans="1:20" x14ac:dyDescent="0.25">
      <c r="A156" s="33" t="s">
        <v>237</v>
      </c>
      <c r="B156" s="2" t="s">
        <v>328</v>
      </c>
      <c r="C156" s="3" t="s">
        <v>78</v>
      </c>
      <c r="D156" s="65"/>
      <c r="E156" s="36">
        <v>8</v>
      </c>
      <c r="F156" s="50">
        <f t="shared" si="7"/>
        <v>0</v>
      </c>
      <c r="G156" s="36">
        <v>6</v>
      </c>
      <c r="H156" s="50">
        <f t="shared" si="8"/>
        <v>0</v>
      </c>
      <c r="I156" s="36">
        <v>4</v>
      </c>
      <c r="J156" s="50">
        <f t="shared" si="9"/>
        <v>0</v>
      </c>
      <c r="L156" s="33" t="s">
        <v>237</v>
      </c>
      <c r="M156" s="2" t="s">
        <v>328</v>
      </c>
      <c r="N156" s="3" t="s">
        <v>78</v>
      </c>
      <c r="O156" s="4">
        <v>1000</v>
      </c>
      <c r="Q156" s="33" t="s">
        <v>237</v>
      </c>
      <c r="R156" s="2" t="s">
        <v>328</v>
      </c>
      <c r="S156" s="3" t="s">
        <v>78</v>
      </c>
      <c r="T156" s="4">
        <v>1000</v>
      </c>
    </row>
    <row r="157" spans="1:20" x14ac:dyDescent="0.25">
      <c r="A157" s="33" t="s">
        <v>238</v>
      </c>
      <c r="B157" s="2" t="s">
        <v>329</v>
      </c>
      <c r="C157" s="3" t="s">
        <v>78</v>
      </c>
      <c r="D157" s="65"/>
      <c r="E157" s="36">
        <v>8</v>
      </c>
      <c r="F157" s="50">
        <f t="shared" si="7"/>
        <v>0</v>
      </c>
      <c r="G157" s="36">
        <v>6</v>
      </c>
      <c r="H157" s="50">
        <f t="shared" si="8"/>
        <v>0</v>
      </c>
      <c r="I157" s="36">
        <v>4.5</v>
      </c>
      <c r="J157" s="50">
        <f t="shared" si="9"/>
        <v>0</v>
      </c>
      <c r="L157" s="33" t="s">
        <v>238</v>
      </c>
      <c r="M157" s="2" t="s">
        <v>329</v>
      </c>
      <c r="N157" s="3" t="s">
        <v>78</v>
      </c>
      <c r="O157" s="4">
        <v>2000</v>
      </c>
      <c r="Q157" s="33" t="s">
        <v>238</v>
      </c>
      <c r="R157" s="2" t="s">
        <v>329</v>
      </c>
      <c r="S157" s="3" t="s">
        <v>78</v>
      </c>
      <c r="T157" s="4">
        <v>2000</v>
      </c>
    </row>
    <row r="158" spans="1:20" ht="30" x14ac:dyDescent="0.25">
      <c r="A158" s="33" t="s">
        <v>239</v>
      </c>
      <c r="B158" s="2" t="s">
        <v>341</v>
      </c>
      <c r="C158" s="3" t="s">
        <v>78</v>
      </c>
      <c r="D158" s="65"/>
      <c r="E158" s="36">
        <v>8</v>
      </c>
      <c r="F158" s="50">
        <f t="shared" si="7"/>
        <v>0</v>
      </c>
      <c r="G158" s="36">
        <v>6</v>
      </c>
      <c r="H158" s="50">
        <f t="shared" si="8"/>
        <v>0</v>
      </c>
      <c r="I158" s="36">
        <v>4.3</v>
      </c>
      <c r="J158" s="50">
        <f t="shared" si="9"/>
        <v>0</v>
      </c>
      <c r="L158" s="33" t="s">
        <v>239</v>
      </c>
      <c r="M158" s="2" t="s">
        <v>341</v>
      </c>
      <c r="N158" s="3" t="s">
        <v>78</v>
      </c>
      <c r="O158" s="4">
        <v>1000</v>
      </c>
      <c r="Q158" s="33" t="s">
        <v>239</v>
      </c>
      <c r="R158" s="2" t="s">
        <v>341</v>
      </c>
      <c r="S158" s="3" t="s">
        <v>78</v>
      </c>
      <c r="T158" s="4">
        <v>1000</v>
      </c>
    </row>
    <row r="159" spans="1:20" x14ac:dyDescent="0.25">
      <c r="A159" s="33" t="s">
        <v>240</v>
      </c>
      <c r="B159" s="2" t="s">
        <v>331</v>
      </c>
      <c r="C159" s="3" t="s">
        <v>78</v>
      </c>
      <c r="D159" s="65"/>
      <c r="E159" s="36">
        <v>8</v>
      </c>
      <c r="F159" s="50">
        <f t="shared" si="7"/>
        <v>0</v>
      </c>
      <c r="G159" s="36">
        <v>6</v>
      </c>
      <c r="H159" s="50">
        <f t="shared" si="8"/>
        <v>0</v>
      </c>
      <c r="I159" s="36">
        <v>4.3</v>
      </c>
      <c r="J159" s="50">
        <f t="shared" si="9"/>
        <v>0</v>
      </c>
      <c r="L159" s="33" t="s">
        <v>240</v>
      </c>
      <c r="M159" s="2" t="s">
        <v>331</v>
      </c>
      <c r="N159" s="3" t="s">
        <v>78</v>
      </c>
      <c r="O159" s="4">
        <v>1000</v>
      </c>
      <c r="Q159" s="33" t="s">
        <v>240</v>
      </c>
      <c r="R159" s="2" t="s">
        <v>331</v>
      </c>
      <c r="S159" s="3" t="s">
        <v>78</v>
      </c>
      <c r="T159" s="4">
        <v>1000</v>
      </c>
    </row>
    <row r="160" spans="1:20" ht="15.75" customHeight="1" x14ac:dyDescent="0.25">
      <c r="A160" s="33" t="s">
        <v>241</v>
      </c>
      <c r="B160" s="2" t="s">
        <v>443</v>
      </c>
      <c r="C160" s="3" t="s">
        <v>78</v>
      </c>
      <c r="D160" s="65"/>
      <c r="E160" s="36">
        <v>8</v>
      </c>
      <c r="F160" s="50">
        <f t="shared" si="7"/>
        <v>0</v>
      </c>
      <c r="G160" s="36">
        <v>6</v>
      </c>
      <c r="H160" s="50">
        <f t="shared" si="8"/>
        <v>0</v>
      </c>
      <c r="I160" s="36">
        <v>4.5</v>
      </c>
      <c r="J160" s="50">
        <f t="shared" si="9"/>
        <v>0</v>
      </c>
      <c r="L160" s="33" t="s">
        <v>241</v>
      </c>
      <c r="M160" s="2" t="s">
        <v>443</v>
      </c>
      <c r="N160" s="3" t="s">
        <v>78</v>
      </c>
      <c r="O160" s="4">
        <v>1000</v>
      </c>
      <c r="Q160" s="33" t="s">
        <v>241</v>
      </c>
      <c r="R160" s="2" t="s">
        <v>443</v>
      </c>
      <c r="S160" s="3" t="s">
        <v>78</v>
      </c>
      <c r="T160" s="4">
        <v>1000</v>
      </c>
    </row>
    <row r="161" spans="1:20" x14ac:dyDescent="0.25">
      <c r="A161" s="32" t="s">
        <v>242</v>
      </c>
      <c r="B161" s="5" t="s">
        <v>359</v>
      </c>
      <c r="C161" s="18"/>
      <c r="D161" s="65"/>
      <c r="E161" s="35"/>
      <c r="F161" s="60"/>
      <c r="G161" s="61"/>
      <c r="H161" s="60"/>
      <c r="I161" s="61"/>
      <c r="J161" s="60"/>
      <c r="L161" s="32" t="s">
        <v>242</v>
      </c>
      <c r="M161" s="5" t="s">
        <v>359</v>
      </c>
      <c r="N161" s="18"/>
      <c r="O161" s="6"/>
      <c r="Q161" s="32" t="s">
        <v>242</v>
      </c>
      <c r="R161" s="5" t="s">
        <v>359</v>
      </c>
      <c r="S161" s="18"/>
      <c r="T161" s="6"/>
    </row>
    <row r="162" spans="1:20" x14ac:dyDescent="0.25">
      <c r="A162" s="33" t="s">
        <v>243</v>
      </c>
      <c r="B162" s="1" t="s">
        <v>414</v>
      </c>
      <c r="C162" s="11" t="s">
        <v>81</v>
      </c>
      <c r="D162" s="65"/>
      <c r="E162" s="36">
        <v>50</v>
      </c>
      <c r="F162" s="50">
        <f t="shared" si="7"/>
        <v>0</v>
      </c>
      <c r="G162" s="36">
        <v>45</v>
      </c>
      <c r="H162" s="50">
        <f t="shared" si="8"/>
        <v>0</v>
      </c>
      <c r="I162" s="36">
        <v>36</v>
      </c>
      <c r="J162" s="50">
        <f t="shared" si="9"/>
        <v>0</v>
      </c>
      <c r="L162" s="33" t="s">
        <v>243</v>
      </c>
      <c r="M162" s="1" t="s">
        <v>414</v>
      </c>
      <c r="N162" s="11" t="s">
        <v>81</v>
      </c>
      <c r="O162" s="4">
        <v>300</v>
      </c>
      <c r="Q162" s="33" t="s">
        <v>243</v>
      </c>
      <c r="R162" s="1" t="s">
        <v>414</v>
      </c>
      <c r="S162" s="11" t="s">
        <v>81</v>
      </c>
      <c r="T162" s="4">
        <v>300</v>
      </c>
    </row>
    <row r="163" spans="1:20" x14ac:dyDescent="0.25">
      <c r="A163" s="33" t="s">
        <v>244</v>
      </c>
      <c r="B163" s="1" t="s">
        <v>415</v>
      </c>
      <c r="C163" s="11" t="s">
        <v>81</v>
      </c>
      <c r="D163" s="65"/>
      <c r="E163" s="36">
        <v>50</v>
      </c>
      <c r="F163" s="50">
        <f t="shared" si="7"/>
        <v>0</v>
      </c>
      <c r="G163" s="36">
        <v>45</v>
      </c>
      <c r="H163" s="50">
        <f t="shared" si="8"/>
        <v>0</v>
      </c>
      <c r="I163" s="36">
        <v>36</v>
      </c>
      <c r="J163" s="50">
        <f t="shared" si="9"/>
        <v>0</v>
      </c>
      <c r="L163" s="33" t="s">
        <v>244</v>
      </c>
      <c r="M163" s="1" t="s">
        <v>415</v>
      </c>
      <c r="N163" s="11" t="s">
        <v>81</v>
      </c>
      <c r="O163" s="4">
        <v>900</v>
      </c>
      <c r="Q163" s="33" t="s">
        <v>244</v>
      </c>
      <c r="R163" s="1" t="s">
        <v>415</v>
      </c>
      <c r="S163" s="11" t="s">
        <v>81</v>
      </c>
      <c r="T163" s="4">
        <v>900</v>
      </c>
    </row>
    <row r="164" spans="1:20" x14ac:dyDescent="0.25">
      <c r="A164" s="33" t="s">
        <v>245</v>
      </c>
      <c r="B164" s="1" t="s">
        <v>69</v>
      </c>
      <c r="C164" s="11" t="s">
        <v>81</v>
      </c>
      <c r="D164" s="65"/>
      <c r="E164" s="36">
        <v>50</v>
      </c>
      <c r="F164" s="50">
        <f t="shared" ref="F164:F225" si="10">D164*E164</f>
        <v>0</v>
      </c>
      <c r="G164" s="36">
        <v>45</v>
      </c>
      <c r="H164" s="50">
        <f t="shared" si="8"/>
        <v>0</v>
      </c>
      <c r="I164" s="36">
        <v>55</v>
      </c>
      <c r="J164" s="50">
        <f t="shared" si="9"/>
        <v>0</v>
      </c>
      <c r="L164" s="33" t="s">
        <v>245</v>
      </c>
      <c r="M164" s="1" t="s">
        <v>69</v>
      </c>
      <c r="N164" s="11" t="s">
        <v>81</v>
      </c>
      <c r="O164" s="4">
        <v>150</v>
      </c>
      <c r="Q164" s="33" t="s">
        <v>245</v>
      </c>
      <c r="R164" s="1" t="s">
        <v>69</v>
      </c>
      <c r="S164" s="11" t="s">
        <v>81</v>
      </c>
      <c r="T164" s="4">
        <v>150</v>
      </c>
    </row>
    <row r="165" spans="1:20" x14ac:dyDescent="0.25">
      <c r="A165" s="33" t="s">
        <v>246</v>
      </c>
      <c r="B165" s="1" t="s">
        <v>416</v>
      </c>
      <c r="C165" s="11" t="s">
        <v>81</v>
      </c>
      <c r="D165" s="65"/>
      <c r="E165" s="36">
        <v>50</v>
      </c>
      <c r="F165" s="50">
        <f t="shared" si="10"/>
        <v>0</v>
      </c>
      <c r="G165" s="36">
        <v>45</v>
      </c>
      <c r="H165" s="50">
        <f t="shared" si="8"/>
        <v>0</v>
      </c>
      <c r="I165" s="36">
        <v>55</v>
      </c>
      <c r="J165" s="50">
        <f t="shared" si="9"/>
        <v>0</v>
      </c>
      <c r="L165" s="33" t="s">
        <v>246</v>
      </c>
      <c r="M165" s="1" t="s">
        <v>416</v>
      </c>
      <c r="N165" s="11" t="s">
        <v>81</v>
      </c>
      <c r="O165" s="4">
        <v>150</v>
      </c>
      <c r="Q165" s="33" t="s">
        <v>246</v>
      </c>
      <c r="R165" s="1" t="s">
        <v>416</v>
      </c>
      <c r="S165" s="11" t="s">
        <v>81</v>
      </c>
      <c r="T165" s="4">
        <v>150</v>
      </c>
    </row>
    <row r="166" spans="1:20" x14ac:dyDescent="0.25">
      <c r="A166" s="33" t="s">
        <v>247</v>
      </c>
      <c r="B166" s="1" t="s">
        <v>56</v>
      </c>
      <c r="C166" s="11" t="s">
        <v>81</v>
      </c>
      <c r="D166" s="65"/>
      <c r="E166" s="36">
        <v>50</v>
      </c>
      <c r="F166" s="50">
        <f t="shared" si="10"/>
        <v>0</v>
      </c>
      <c r="G166" s="36">
        <v>45</v>
      </c>
      <c r="H166" s="50">
        <f t="shared" si="8"/>
        <v>0</v>
      </c>
      <c r="I166" s="36">
        <v>55</v>
      </c>
      <c r="J166" s="50">
        <f t="shared" si="9"/>
        <v>0</v>
      </c>
      <c r="L166" s="33" t="s">
        <v>247</v>
      </c>
      <c r="M166" s="1" t="s">
        <v>56</v>
      </c>
      <c r="N166" s="11" t="s">
        <v>81</v>
      </c>
      <c r="O166" s="4">
        <v>150</v>
      </c>
      <c r="Q166" s="33" t="s">
        <v>247</v>
      </c>
      <c r="R166" s="1" t="s">
        <v>56</v>
      </c>
      <c r="S166" s="11" t="s">
        <v>81</v>
      </c>
      <c r="T166" s="4">
        <v>150</v>
      </c>
    </row>
    <row r="167" spans="1:20" ht="31.5" customHeight="1" x14ac:dyDescent="0.25">
      <c r="A167" s="33" t="s">
        <v>248</v>
      </c>
      <c r="B167" s="1" t="s">
        <v>332</v>
      </c>
      <c r="C167" s="11" t="s">
        <v>78</v>
      </c>
      <c r="D167" s="65"/>
      <c r="E167" s="36">
        <v>8</v>
      </c>
      <c r="F167" s="50">
        <f t="shared" si="10"/>
        <v>0</v>
      </c>
      <c r="G167" s="36">
        <v>6</v>
      </c>
      <c r="H167" s="50">
        <f t="shared" si="8"/>
        <v>0</v>
      </c>
      <c r="I167" s="36">
        <v>8</v>
      </c>
      <c r="J167" s="50">
        <f t="shared" si="9"/>
        <v>0</v>
      </c>
      <c r="L167" s="33" t="s">
        <v>248</v>
      </c>
      <c r="M167" s="1" t="s">
        <v>332</v>
      </c>
      <c r="N167" s="11" t="s">
        <v>78</v>
      </c>
      <c r="O167" s="4">
        <v>800</v>
      </c>
      <c r="Q167" s="33" t="s">
        <v>248</v>
      </c>
      <c r="R167" s="1" t="s">
        <v>332</v>
      </c>
      <c r="S167" s="11" t="s">
        <v>78</v>
      </c>
      <c r="T167" s="4">
        <v>800</v>
      </c>
    </row>
    <row r="168" spans="1:20" ht="24.75" customHeight="1" x14ac:dyDescent="0.25">
      <c r="A168" s="33" t="s">
        <v>249</v>
      </c>
      <c r="B168" s="2" t="s">
        <v>360</v>
      </c>
      <c r="C168" s="24" t="s">
        <v>78</v>
      </c>
      <c r="D168" s="66"/>
      <c r="E168" s="36">
        <v>8</v>
      </c>
      <c r="F168" s="50">
        <f t="shared" si="10"/>
        <v>0</v>
      </c>
      <c r="G168" s="36">
        <v>6</v>
      </c>
      <c r="H168" s="50">
        <f t="shared" si="8"/>
        <v>0</v>
      </c>
      <c r="I168" s="36">
        <v>6.5</v>
      </c>
      <c r="J168" s="50">
        <f t="shared" si="9"/>
        <v>0</v>
      </c>
      <c r="L168" s="33" t="s">
        <v>249</v>
      </c>
      <c r="M168" s="2" t="s">
        <v>360</v>
      </c>
      <c r="N168" s="24" t="s">
        <v>78</v>
      </c>
      <c r="O168" s="23">
        <v>800</v>
      </c>
      <c r="Q168" s="33" t="s">
        <v>249</v>
      </c>
      <c r="R168" s="2" t="s">
        <v>360</v>
      </c>
      <c r="S168" s="24" t="s">
        <v>78</v>
      </c>
      <c r="T168" s="23">
        <v>800</v>
      </c>
    </row>
    <row r="169" spans="1:20" ht="30" x14ac:dyDescent="0.25">
      <c r="A169" s="33" t="s">
        <v>250</v>
      </c>
      <c r="B169" s="1" t="s">
        <v>333</v>
      </c>
      <c r="C169" s="11" t="s">
        <v>78</v>
      </c>
      <c r="D169" s="65"/>
      <c r="E169" s="36">
        <v>8</v>
      </c>
      <c r="F169" s="50">
        <f t="shared" si="10"/>
        <v>0</v>
      </c>
      <c r="G169" s="36">
        <v>6</v>
      </c>
      <c r="H169" s="50">
        <f t="shared" si="8"/>
        <v>0</v>
      </c>
      <c r="I169" s="36">
        <v>6.5</v>
      </c>
      <c r="J169" s="50">
        <f t="shared" si="9"/>
        <v>0</v>
      </c>
      <c r="L169" s="33" t="s">
        <v>250</v>
      </c>
      <c r="M169" s="1" t="s">
        <v>333</v>
      </c>
      <c r="N169" s="11" t="s">
        <v>78</v>
      </c>
      <c r="O169" s="4">
        <v>800</v>
      </c>
      <c r="Q169" s="33" t="s">
        <v>250</v>
      </c>
      <c r="R169" s="1" t="s">
        <v>333</v>
      </c>
      <c r="S169" s="11" t="s">
        <v>78</v>
      </c>
      <c r="T169" s="4">
        <v>800</v>
      </c>
    </row>
    <row r="170" spans="1:20" ht="15.75" customHeight="1" x14ac:dyDescent="0.25">
      <c r="A170" s="33" t="s">
        <v>251</v>
      </c>
      <c r="B170" s="2" t="s">
        <v>330</v>
      </c>
      <c r="C170" s="3" t="s">
        <v>78</v>
      </c>
      <c r="D170" s="65"/>
      <c r="E170" s="36">
        <v>8</v>
      </c>
      <c r="F170" s="50">
        <f t="shared" si="10"/>
        <v>0</v>
      </c>
      <c r="G170" s="36">
        <v>6</v>
      </c>
      <c r="H170" s="50">
        <f t="shared" si="8"/>
        <v>0</v>
      </c>
      <c r="I170" s="36">
        <v>10</v>
      </c>
      <c r="J170" s="50">
        <f t="shared" si="9"/>
        <v>0</v>
      </c>
      <c r="L170" s="33" t="s">
        <v>251</v>
      </c>
      <c r="M170" s="2" t="s">
        <v>330</v>
      </c>
      <c r="N170" s="3" t="s">
        <v>78</v>
      </c>
      <c r="O170" s="4">
        <v>1000</v>
      </c>
      <c r="Q170" s="33" t="s">
        <v>251</v>
      </c>
      <c r="R170" s="2" t="s">
        <v>330</v>
      </c>
      <c r="S170" s="3" t="s">
        <v>78</v>
      </c>
      <c r="T170" s="4">
        <v>1000</v>
      </c>
    </row>
    <row r="171" spans="1:20" x14ac:dyDescent="0.25">
      <c r="A171" s="41" t="s">
        <v>252</v>
      </c>
      <c r="B171" s="16" t="s">
        <v>29</v>
      </c>
      <c r="C171" s="16"/>
      <c r="D171" s="65"/>
      <c r="E171" s="35"/>
      <c r="F171" s="60"/>
      <c r="G171" s="61"/>
      <c r="H171" s="60"/>
      <c r="I171" s="61"/>
      <c r="J171" s="60"/>
      <c r="L171" s="41" t="s">
        <v>252</v>
      </c>
      <c r="M171" s="16" t="s">
        <v>29</v>
      </c>
      <c r="N171" s="16"/>
      <c r="O171" s="6"/>
      <c r="Q171" s="41" t="s">
        <v>252</v>
      </c>
      <c r="R171" s="16" t="s">
        <v>29</v>
      </c>
      <c r="S171" s="16"/>
      <c r="T171" s="6"/>
    </row>
    <row r="172" spans="1:20" ht="30" x14ac:dyDescent="0.25">
      <c r="A172" s="33" t="s">
        <v>253</v>
      </c>
      <c r="B172" s="2" t="s">
        <v>459</v>
      </c>
      <c r="C172" s="3" t="s">
        <v>78</v>
      </c>
      <c r="D172" s="65"/>
      <c r="E172" s="36">
        <v>2</v>
      </c>
      <c r="F172" s="50">
        <f t="shared" si="10"/>
        <v>0</v>
      </c>
      <c r="G172" s="36">
        <v>1.5</v>
      </c>
      <c r="H172" s="50">
        <f t="shared" si="8"/>
        <v>0</v>
      </c>
      <c r="I172" s="36">
        <v>2</v>
      </c>
      <c r="J172" s="50">
        <f t="shared" si="9"/>
        <v>0</v>
      </c>
      <c r="L172" s="33" t="s">
        <v>253</v>
      </c>
      <c r="M172" s="2" t="s">
        <v>452</v>
      </c>
      <c r="N172" s="3" t="s">
        <v>78</v>
      </c>
      <c r="O172" s="4">
        <v>12000</v>
      </c>
      <c r="Q172" s="33" t="s">
        <v>253</v>
      </c>
      <c r="R172" s="2" t="s">
        <v>452</v>
      </c>
      <c r="S172" s="3" t="s">
        <v>78</v>
      </c>
      <c r="T172" s="4">
        <v>12000</v>
      </c>
    </row>
    <row r="173" spans="1:20" ht="60" x14ac:dyDescent="0.25">
      <c r="A173" s="33" t="s">
        <v>254</v>
      </c>
      <c r="B173" s="2" t="s">
        <v>460</v>
      </c>
      <c r="C173" s="3" t="s">
        <v>78</v>
      </c>
      <c r="D173" s="65"/>
      <c r="E173" s="36">
        <v>5</v>
      </c>
      <c r="F173" s="50">
        <f t="shared" si="10"/>
        <v>0</v>
      </c>
      <c r="G173" s="36">
        <v>4</v>
      </c>
      <c r="H173" s="50">
        <f t="shared" si="8"/>
        <v>0</v>
      </c>
      <c r="I173" s="36">
        <v>6</v>
      </c>
      <c r="J173" s="50">
        <f t="shared" si="9"/>
        <v>0</v>
      </c>
      <c r="L173" s="33" t="s">
        <v>254</v>
      </c>
      <c r="M173" s="2" t="s">
        <v>453</v>
      </c>
      <c r="N173" s="3" t="s">
        <v>78</v>
      </c>
      <c r="O173" s="4">
        <v>3000</v>
      </c>
      <c r="Q173" s="33" t="s">
        <v>254</v>
      </c>
      <c r="R173" s="2" t="s">
        <v>453</v>
      </c>
      <c r="S173" s="3" t="s">
        <v>78</v>
      </c>
      <c r="T173" s="4">
        <v>3000</v>
      </c>
    </row>
    <row r="174" spans="1:20" ht="30" x14ac:dyDescent="0.25">
      <c r="A174" s="33" t="s">
        <v>255</v>
      </c>
      <c r="B174" s="2" t="s">
        <v>436</v>
      </c>
      <c r="C174" s="3" t="s">
        <v>78</v>
      </c>
      <c r="D174" s="65"/>
      <c r="E174" s="36">
        <v>10</v>
      </c>
      <c r="F174" s="50">
        <f t="shared" si="10"/>
        <v>0</v>
      </c>
      <c r="G174" s="36">
        <v>4</v>
      </c>
      <c r="H174" s="50">
        <f t="shared" si="8"/>
        <v>0</v>
      </c>
      <c r="I174" s="36">
        <v>5.8</v>
      </c>
      <c r="J174" s="50">
        <f t="shared" si="9"/>
        <v>0</v>
      </c>
      <c r="L174" s="33" t="s">
        <v>255</v>
      </c>
      <c r="M174" s="2" t="s">
        <v>436</v>
      </c>
      <c r="N174" s="3" t="s">
        <v>78</v>
      </c>
      <c r="O174" s="4">
        <v>3000</v>
      </c>
      <c r="Q174" s="33" t="s">
        <v>255</v>
      </c>
      <c r="R174" s="2" t="s">
        <v>436</v>
      </c>
      <c r="S174" s="3" t="s">
        <v>78</v>
      </c>
      <c r="T174" s="4">
        <v>3000</v>
      </c>
    </row>
    <row r="175" spans="1:20" ht="30" x14ac:dyDescent="0.25">
      <c r="A175" s="33" t="s">
        <v>256</v>
      </c>
      <c r="B175" s="2" t="s">
        <v>334</v>
      </c>
      <c r="C175" s="3" t="s">
        <v>78</v>
      </c>
      <c r="D175" s="65"/>
      <c r="E175" s="36">
        <v>5</v>
      </c>
      <c r="F175" s="50">
        <f t="shared" si="10"/>
        <v>0</v>
      </c>
      <c r="G175" s="36">
        <v>4</v>
      </c>
      <c r="H175" s="50">
        <f t="shared" si="8"/>
        <v>0</v>
      </c>
      <c r="I175" s="36">
        <v>4.5</v>
      </c>
      <c r="J175" s="50">
        <f t="shared" si="9"/>
        <v>0</v>
      </c>
      <c r="L175" s="33" t="s">
        <v>256</v>
      </c>
      <c r="M175" s="2" t="s">
        <v>334</v>
      </c>
      <c r="N175" s="3" t="s">
        <v>78</v>
      </c>
      <c r="O175" s="4">
        <v>3000</v>
      </c>
      <c r="Q175" s="33" t="s">
        <v>256</v>
      </c>
      <c r="R175" s="2" t="s">
        <v>334</v>
      </c>
      <c r="S175" s="3" t="s">
        <v>78</v>
      </c>
      <c r="T175" s="4">
        <v>3000</v>
      </c>
    </row>
    <row r="176" spans="1:20" ht="30" x14ac:dyDescent="0.25">
      <c r="A176" s="33" t="s">
        <v>257</v>
      </c>
      <c r="B176" s="2" t="s">
        <v>361</v>
      </c>
      <c r="C176" s="3" t="s">
        <v>75</v>
      </c>
      <c r="D176" s="65"/>
      <c r="E176" s="36">
        <v>5</v>
      </c>
      <c r="F176" s="50">
        <f t="shared" si="10"/>
        <v>0</v>
      </c>
      <c r="G176" s="36">
        <v>4</v>
      </c>
      <c r="H176" s="50">
        <f t="shared" si="8"/>
        <v>0</v>
      </c>
      <c r="I176" s="36">
        <v>3.8</v>
      </c>
      <c r="J176" s="50">
        <f t="shared" si="9"/>
        <v>0</v>
      </c>
      <c r="L176" s="33" t="s">
        <v>257</v>
      </c>
      <c r="M176" s="2" t="s">
        <v>361</v>
      </c>
      <c r="N176" s="3" t="s">
        <v>75</v>
      </c>
      <c r="O176" s="4">
        <v>1500</v>
      </c>
      <c r="Q176" s="33" t="s">
        <v>257</v>
      </c>
      <c r="R176" s="2" t="s">
        <v>361</v>
      </c>
      <c r="S176" s="3" t="s">
        <v>75</v>
      </c>
      <c r="T176" s="4">
        <v>1500</v>
      </c>
    </row>
    <row r="177" spans="1:20" x14ac:dyDescent="0.25">
      <c r="A177" s="33" t="s">
        <v>258</v>
      </c>
      <c r="B177" s="2" t="s">
        <v>335</v>
      </c>
      <c r="C177" s="3" t="s">
        <v>78</v>
      </c>
      <c r="D177" s="65"/>
      <c r="E177" s="36">
        <v>5</v>
      </c>
      <c r="F177" s="50">
        <f t="shared" si="10"/>
        <v>0</v>
      </c>
      <c r="G177" s="36">
        <v>4</v>
      </c>
      <c r="H177" s="50">
        <f t="shared" si="8"/>
        <v>0</v>
      </c>
      <c r="I177" s="36">
        <v>4.5</v>
      </c>
      <c r="J177" s="50">
        <f t="shared" si="9"/>
        <v>0</v>
      </c>
      <c r="L177" s="33" t="s">
        <v>258</v>
      </c>
      <c r="M177" s="2" t="s">
        <v>335</v>
      </c>
      <c r="N177" s="3" t="s">
        <v>78</v>
      </c>
      <c r="O177" s="4">
        <v>1000</v>
      </c>
      <c r="Q177" s="33" t="s">
        <v>258</v>
      </c>
      <c r="R177" s="2" t="s">
        <v>335</v>
      </c>
      <c r="S177" s="3" t="s">
        <v>78</v>
      </c>
      <c r="T177" s="4">
        <v>1000</v>
      </c>
    </row>
    <row r="178" spans="1:20" ht="30" x14ac:dyDescent="0.25">
      <c r="A178" s="33" t="s">
        <v>259</v>
      </c>
      <c r="B178" s="2" t="s">
        <v>336</v>
      </c>
      <c r="C178" s="3" t="s">
        <v>78</v>
      </c>
      <c r="D178" s="65"/>
      <c r="E178" s="36">
        <v>5</v>
      </c>
      <c r="F178" s="50">
        <f t="shared" si="10"/>
        <v>0</v>
      </c>
      <c r="G178" s="36">
        <v>4</v>
      </c>
      <c r="H178" s="50">
        <f t="shared" si="8"/>
        <v>0</v>
      </c>
      <c r="I178" s="36">
        <v>6</v>
      </c>
      <c r="J178" s="50">
        <f t="shared" si="9"/>
        <v>0</v>
      </c>
      <c r="L178" s="33" t="s">
        <v>259</v>
      </c>
      <c r="M178" s="2" t="s">
        <v>336</v>
      </c>
      <c r="N178" s="3" t="s">
        <v>78</v>
      </c>
      <c r="O178" s="4">
        <v>1000</v>
      </c>
      <c r="Q178" s="33" t="s">
        <v>259</v>
      </c>
      <c r="R178" s="2" t="s">
        <v>336</v>
      </c>
      <c r="S178" s="3" t="s">
        <v>78</v>
      </c>
      <c r="T178" s="4">
        <v>1000</v>
      </c>
    </row>
    <row r="179" spans="1:20" x14ac:dyDescent="0.25">
      <c r="A179" s="33" t="s">
        <v>260</v>
      </c>
      <c r="B179" s="2" t="s">
        <v>391</v>
      </c>
      <c r="C179" s="3" t="s">
        <v>78</v>
      </c>
      <c r="D179" s="65"/>
      <c r="E179" s="36">
        <v>5</v>
      </c>
      <c r="F179" s="50">
        <f t="shared" si="10"/>
        <v>0</v>
      </c>
      <c r="G179" s="36">
        <v>4</v>
      </c>
      <c r="H179" s="50">
        <f t="shared" si="8"/>
        <v>0</v>
      </c>
      <c r="I179" s="36">
        <v>4.5</v>
      </c>
      <c r="J179" s="50">
        <f t="shared" si="9"/>
        <v>0</v>
      </c>
      <c r="L179" s="33" t="s">
        <v>260</v>
      </c>
      <c r="M179" s="2" t="s">
        <v>391</v>
      </c>
      <c r="N179" s="3" t="s">
        <v>78</v>
      </c>
      <c r="O179" s="4">
        <v>800</v>
      </c>
      <c r="Q179" s="33" t="s">
        <v>260</v>
      </c>
      <c r="R179" s="2" t="s">
        <v>391</v>
      </c>
      <c r="S179" s="3" t="s">
        <v>78</v>
      </c>
      <c r="T179" s="4">
        <v>800</v>
      </c>
    </row>
    <row r="180" spans="1:20" x14ac:dyDescent="0.25">
      <c r="A180" s="33" t="s">
        <v>261</v>
      </c>
      <c r="B180" s="2" t="s">
        <v>337</v>
      </c>
      <c r="C180" s="3" t="s">
        <v>78</v>
      </c>
      <c r="D180" s="65"/>
      <c r="E180" s="36">
        <v>5</v>
      </c>
      <c r="F180" s="50">
        <f t="shared" si="10"/>
        <v>0</v>
      </c>
      <c r="G180" s="36">
        <v>4</v>
      </c>
      <c r="H180" s="50">
        <f t="shared" si="8"/>
        <v>0</v>
      </c>
      <c r="I180" s="36">
        <v>4</v>
      </c>
      <c r="J180" s="50">
        <f t="shared" si="9"/>
        <v>0</v>
      </c>
      <c r="L180" s="33" t="s">
        <v>261</v>
      </c>
      <c r="M180" s="2" t="s">
        <v>337</v>
      </c>
      <c r="N180" s="3" t="s">
        <v>78</v>
      </c>
      <c r="O180" s="4">
        <v>800</v>
      </c>
      <c r="Q180" s="33" t="s">
        <v>261</v>
      </c>
      <c r="R180" s="2" t="s">
        <v>337</v>
      </c>
      <c r="S180" s="3" t="s">
        <v>78</v>
      </c>
      <c r="T180" s="4">
        <v>800</v>
      </c>
    </row>
    <row r="181" spans="1:20" x14ac:dyDescent="0.25">
      <c r="A181" s="33" t="s">
        <v>262</v>
      </c>
      <c r="B181" s="2" t="s">
        <v>362</v>
      </c>
      <c r="C181" s="3" t="s">
        <v>78</v>
      </c>
      <c r="D181" s="65"/>
      <c r="E181" s="36">
        <v>5</v>
      </c>
      <c r="F181" s="50">
        <f t="shared" si="10"/>
        <v>0</v>
      </c>
      <c r="G181" s="36">
        <v>4</v>
      </c>
      <c r="H181" s="50">
        <f t="shared" si="8"/>
        <v>0</v>
      </c>
      <c r="I181" s="36">
        <v>4.5</v>
      </c>
      <c r="J181" s="50">
        <f t="shared" si="9"/>
        <v>0</v>
      </c>
      <c r="L181" s="33" t="s">
        <v>262</v>
      </c>
      <c r="M181" s="2" t="s">
        <v>362</v>
      </c>
      <c r="N181" s="3" t="s">
        <v>78</v>
      </c>
      <c r="O181" s="4">
        <v>800</v>
      </c>
      <c r="Q181" s="33" t="s">
        <v>262</v>
      </c>
      <c r="R181" s="2" t="s">
        <v>362</v>
      </c>
      <c r="S181" s="3" t="s">
        <v>78</v>
      </c>
      <c r="T181" s="4">
        <v>800</v>
      </c>
    </row>
    <row r="182" spans="1:20" x14ac:dyDescent="0.25">
      <c r="A182" s="33" t="s">
        <v>263</v>
      </c>
      <c r="B182" s="2" t="s">
        <v>338</v>
      </c>
      <c r="C182" s="3" t="s">
        <v>78</v>
      </c>
      <c r="D182" s="65"/>
      <c r="E182" s="36">
        <v>5</v>
      </c>
      <c r="F182" s="50">
        <f t="shared" si="10"/>
        <v>0</v>
      </c>
      <c r="G182" s="36">
        <v>4</v>
      </c>
      <c r="H182" s="50">
        <f t="shared" si="8"/>
        <v>0</v>
      </c>
      <c r="I182" s="36">
        <v>5</v>
      </c>
      <c r="J182" s="50">
        <f t="shared" si="9"/>
        <v>0</v>
      </c>
      <c r="L182" s="33" t="s">
        <v>263</v>
      </c>
      <c r="M182" s="2" t="s">
        <v>338</v>
      </c>
      <c r="N182" s="3" t="s">
        <v>78</v>
      </c>
      <c r="O182" s="4">
        <v>800</v>
      </c>
      <c r="Q182" s="33" t="s">
        <v>263</v>
      </c>
      <c r="R182" s="2" t="s">
        <v>338</v>
      </c>
      <c r="S182" s="3" t="s">
        <v>78</v>
      </c>
      <c r="T182" s="4">
        <v>800</v>
      </c>
    </row>
    <row r="183" spans="1:20" x14ac:dyDescent="0.25">
      <c r="A183" s="33" t="s">
        <v>264</v>
      </c>
      <c r="B183" s="2" t="s">
        <v>339</v>
      </c>
      <c r="C183" s="3" t="s">
        <v>78</v>
      </c>
      <c r="D183" s="65"/>
      <c r="E183" s="36">
        <v>5</v>
      </c>
      <c r="F183" s="50">
        <f t="shared" si="10"/>
        <v>0</v>
      </c>
      <c r="G183" s="36">
        <v>4</v>
      </c>
      <c r="H183" s="50">
        <f t="shared" si="8"/>
        <v>0</v>
      </c>
      <c r="I183" s="36">
        <v>5</v>
      </c>
      <c r="J183" s="50">
        <f t="shared" si="9"/>
        <v>0</v>
      </c>
      <c r="L183" s="33" t="s">
        <v>264</v>
      </c>
      <c r="M183" s="2" t="s">
        <v>339</v>
      </c>
      <c r="N183" s="3" t="s">
        <v>78</v>
      </c>
      <c r="O183" s="4">
        <v>800</v>
      </c>
      <c r="Q183" s="33" t="s">
        <v>264</v>
      </c>
      <c r="R183" s="2" t="s">
        <v>339</v>
      </c>
      <c r="S183" s="3" t="s">
        <v>78</v>
      </c>
      <c r="T183" s="4">
        <v>800</v>
      </c>
    </row>
    <row r="184" spans="1:20" x14ac:dyDescent="0.25">
      <c r="A184" s="33" t="s">
        <v>265</v>
      </c>
      <c r="B184" s="2" t="s">
        <v>340</v>
      </c>
      <c r="C184" s="3" t="s">
        <v>78</v>
      </c>
      <c r="D184" s="65"/>
      <c r="E184" s="36">
        <v>5</v>
      </c>
      <c r="F184" s="50">
        <f t="shared" si="10"/>
        <v>0</v>
      </c>
      <c r="G184" s="36">
        <v>4</v>
      </c>
      <c r="H184" s="50">
        <f t="shared" si="8"/>
        <v>0</v>
      </c>
      <c r="I184" s="36">
        <v>5</v>
      </c>
      <c r="J184" s="50">
        <f t="shared" si="9"/>
        <v>0</v>
      </c>
      <c r="L184" s="33" t="s">
        <v>265</v>
      </c>
      <c r="M184" s="2" t="s">
        <v>340</v>
      </c>
      <c r="N184" s="3" t="s">
        <v>78</v>
      </c>
      <c r="O184" s="4">
        <v>800</v>
      </c>
      <c r="Q184" s="33" t="s">
        <v>265</v>
      </c>
      <c r="R184" s="2" t="s">
        <v>340</v>
      </c>
      <c r="S184" s="3" t="s">
        <v>78</v>
      </c>
      <c r="T184" s="4">
        <v>800</v>
      </c>
    </row>
    <row r="185" spans="1:20" x14ac:dyDescent="0.25">
      <c r="A185" s="33" t="s">
        <v>266</v>
      </c>
      <c r="B185" s="2" t="s">
        <v>417</v>
      </c>
      <c r="C185" s="12" t="s">
        <v>97</v>
      </c>
      <c r="D185" s="65"/>
      <c r="E185" s="36">
        <v>80</v>
      </c>
      <c r="F185" s="50">
        <f t="shared" si="10"/>
        <v>0</v>
      </c>
      <c r="G185" s="36">
        <v>60</v>
      </c>
      <c r="H185" s="50">
        <f t="shared" si="8"/>
        <v>0</v>
      </c>
      <c r="I185" s="36">
        <v>28</v>
      </c>
      <c r="J185" s="50">
        <f t="shared" si="9"/>
        <v>0</v>
      </c>
      <c r="L185" s="33" t="s">
        <v>266</v>
      </c>
      <c r="M185" s="2" t="s">
        <v>417</v>
      </c>
      <c r="N185" s="12" t="s">
        <v>97</v>
      </c>
      <c r="O185" s="4">
        <v>12</v>
      </c>
      <c r="Q185" s="33" t="s">
        <v>266</v>
      </c>
      <c r="R185" s="2" t="s">
        <v>417</v>
      </c>
      <c r="S185" s="12" t="s">
        <v>97</v>
      </c>
      <c r="T185" s="4">
        <v>12</v>
      </c>
    </row>
    <row r="186" spans="1:20" x14ac:dyDescent="0.25">
      <c r="A186" s="33" t="s">
        <v>267</v>
      </c>
      <c r="B186" s="1" t="s">
        <v>373</v>
      </c>
      <c r="C186" s="11" t="s">
        <v>98</v>
      </c>
      <c r="D186" s="65"/>
      <c r="E186" s="36">
        <v>4</v>
      </c>
      <c r="F186" s="50">
        <f t="shared" si="10"/>
        <v>0</v>
      </c>
      <c r="G186" s="36">
        <v>4</v>
      </c>
      <c r="H186" s="50">
        <f t="shared" si="8"/>
        <v>0</v>
      </c>
      <c r="I186" s="36">
        <v>3</v>
      </c>
      <c r="J186" s="50">
        <f t="shared" si="9"/>
        <v>0</v>
      </c>
      <c r="L186" s="33" t="s">
        <v>267</v>
      </c>
      <c r="M186" s="1" t="s">
        <v>373</v>
      </c>
      <c r="N186" s="11" t="s">
        <v>98</v>
      </c>
      <c r="O186" s="4">
        <v>1200</v>
      </c>
      <c r="Q186" s="33" t="s">
        <v>267</v>
      </c>
      <c r="R186" s="1" t="s">
        <v>373</v>
      </c>
      <c r="S186" s="11" t="s">
        <v>98</v>
      </c>
      <c r="T186" s="4">
        <v>1200</v>
      </c>
    </row>
    <row r="187" spans="1:20" x14ac:dyDescent="0.25">
      <c r="A187" s="32" t="s">
        <v>268</v>
      </c>
      <c r="B187" s="16" t="s">
        <v>418</v>
      </c>
      <c r="C187" s="16"/>
      <c r="D187" s="65"/>
      <c r="E187" s="35"/>
      <c r="F187" s="60"/>
      <c r="G187" s="61"/>
      <c r="H187" s="60"/>
      <c r="I187" s="61"/>
      <c r="J187" s="60"/>
      <c r="L187" s="32" t="s">
        <v>268</v>
      </c>
      <c r="M187" s="16" t="s">
        <v>418</v>
      </c>
      <c r="N187" s="16"/>
      <c r="O187" s="6"/>
      <c r="Q187" s="32" t="s">
        <v>268</v>
      </c>
      <c r="R187" s="16" t="s">
        <v>418</v>
      </c>
      <c r="S187" s="16"/>
      <c r="T187" s="6"/>
    </row>
    <row r="188" spans="1:20" x14ac:dyDescent="0.25">
      <c r="A188" s="33" t="s">
        <v>269</v>
      </c>
      <c r="B188" s="2" t="s">
        <v>306</v>
      </c>
      <c r="C188" s="3" t="s">
        <v>97</v>
      </c>
      <c r="D188" s="65"/>
      <c r="E188" s="36">
        <v>40</v>
      </c>
      <c r="F188" s="50">
        <f t="shared" si="10"/>
        <v>0</v>
      </c>
      <c r="G188" s="36">
        <v>35</v>
      </c>
      <c r="H188" s="50">
        <f t="shared" si="8"/>
        <v>0</v>
      </c>
      <c r="I188" s="36">
        <v>25</v>
      </c>
      <c r="J188" s="50">
        <f t="shared" si="9"/>
        <v>0</v>
      </c>
      <c r="L188" s="33" t="s">
        <v>269</v>
      </c>
      <c r="M188" s="2" t="s">
        <v>306</v>
      </c>
      <c r="N188" s="3" t="s">
        <v>97</v>
      </c>
      <c r="O188" s="4">
        <v>250</v>
      </c>
      <c r="Q188" s="33" t="s">
        <v>269</v>
      </c>
      <c r="R188" s="2" t="s">
        <v>306</v>
      </c>
      <c r="S188" s="3" t="s">
        <v>97</v>
      </c>
      <c r="T188" s="4">
        <v>250</v>
      </c>
    </row>
    <row r="189" spans="1:20" x14ac:dyDescent="0.25">
      <c r="A189" s="33" t="s">
        <v>270</v>
      </c>
      <c r="B189" s="2" t="s">
        <v>9</v>
      </c>
      <c r="C189" s="3" t="s">
        <v>97</v>
      </c>
      <c r="D189" s="65"/>
      <c r="E189" s="36">
        <v>40</v>
      </c>
      <c r="F189" s="50">
        <f t="shared" si="10"/>
        <v>0</v>
      </c>
      <c r="G189" s="36">
        <v>35</v>
      </c>
      <c r="H189" s="50">
        <f t="shared" si="8"/>
        <v>0</v>
      </c>
      <c r="I189" s="36">
        <v>12</v>
      </c>
      <c r="J189" s="50">
        <f t="shared" si="9"/>
        <v>0</v>
      </c>
      <c r="L189" s="33" t="s">
        <v>270</v>
      </c>
      <c r="M189" s="2" t="s">
        <v>9</v>
      </c>
      <c r="N189" s="3" t="s">
        <v>97</v>
      </c>
      <c r="O189" s="4">
        <v>250</v>
      </c>
      <c r="Q189" s="33" t="s">
        <v>270</v>
      </c>
      <c r="R189" s="2" t="s">
        <v>9</v>
      </c>
      <c r="S189" s="3" t="s">
        <v>97</v>
      </c>
      <c r="T189" s="4">
        <v>250</v>
      </c>
    </row>
    <row r="190" spans="1:20" x14ac:dyDescent="0.25">
      <c r="A190" s="33" t="s">
        <v>271</v>
      </c>
      <c r="B190" s="2" t="s">
        <v>6</v>
      </c>
      <c r="C190" s="3" t="s">
        <v>97</v>
      </c>
      <c r="D190" s="65"/>
      <c r="E190" s="36">
        <v>20</v>
      </c>
      <c r="F190" s="50">
        <f t="shared" si="10"/>
        <v>0</v>
      </c>
      <c r="G190" s="36">
        <v>20</v>
      </c>
      <c r="H190" s="50">
        <f t="shared" si="8"/>
        <v>0</v>
      </c>
      <c r="I190" s="36">
        <v>6.5</v>
      </c>
      <c r="J190" s="50">
        <f t="shared" si="9"/>
        <v>0</v>
      </c>
      <c r="L190" s="33" t="s">
        <v>271</v>
      </c>
      <c r="M190" s="2" t="s">
        <v>6</v>
      </c>
      <c r="N190" s="3" t="s">
        <v>97</v>
      </c>
      <c r="O190" s="4">
        <v>600</v>
      </c>
      <c r="Q190" s="33" t="s">
        <v>271</v>
      </c>
      <c r="R190" s="2" t="s">
        <v>6</v>
      </c>
      <c r="S190" s="3" t="s">
        <v>97</v>
      </c>
      <c r="T190" s="4">
        <v>600</v>
      </c>
    </row>
    <row r="191" spans="1:20" x14ac:dyDescent="0.25">
      <c r="A191" s="33" t="s">
        <v>272</v>
      </c>
      <c r="B191" s="2" t="s">
        <v>7</v>
      </c>
      <c r="C191" s="3" t="s">
        <v>97</v>
      </c>
      <c r="D191" s="65"/>
      <c r="E191" s="36">
        <v>40</v>
      </c>
      <c r="F191" s="50">
        <f t="shared" si="10"/>
        <v>0</v>
      </c>
      <c r="G191" s="36">
        <v>20</v>
      </c>
      <c r="H191" s="50">
        <f t="shared" si="8"/>
        <v>0</v>
      </c>
      <c r="I191" s="36">
        <v>14</v>
      </c>
      <c r="J191" s="50">
        <f t="shared" si="9"/>
        <v>0</v>
      </c>
      <c r="L191" s="33" t="s">
        <v>272</v>
      </c>
      <c r="M191" s="2" t="s">
        <v>7</v>
      </c>
      <c r="N191" s="3" t="s">
        <v>97</v>
      </c>
      <c r="O191" s="4">
        <v>120</v>
      </c>
      <c r="Q191" s="33" t="s">
        <v>272</v>
      </c>
      <c r="R191" s="2" t="s">
        <v>7</v>
      </c>
      <c r="S191" s="3" t="s">
        <v>97</v>
      </c>
      <c r="T191" s="4">
        <v>120</v>
      </c>
    </row>
    <row r="192" spans="1:20" x14ac:dyDescent="0.25">
      <c r="A192" s="33" t="s">
        <v>273</v>
      </c>
      <c r="B192" s="2" t="s">
        <v>8</v>
      </c>
      <c r="C192" s="3" t="s">
        <v>97</v>
      </c>
      <c r="D192" s="65"/>
      <c r="E192" s="36">
        <v>40</v>
      </c>
      <c r="F192" s="50">
        <f t="shared" si="10"/>
        <v>0</v>
      </c>
      <c r="G192" s="36">
        <v>35</v>
      </c>
      <c r="H192" s="50">
        <f t="shared" si="8"/>
        <v>0</v>
      </c>
      <c r="I192" s="36">
        <v>16</v>
      </c>
      <c r="J192" s="50">
        <f t="shared" si="9"/>
        <v>0</v>
      </c>
      <c r="L192" s="33" t="s">
        <v>273</v>
      </c>
      <c r="M192" s="2" t="s">
        <v>8</v>
      </c>
      <c r="N192" s="3" t="s">
        <v>97</v>
      </c>
      <c r="O192" s="4">
        <v>120</v>
      </c>
      <c r="Q192" s="33" t="s">
        <v>273</v>
      </c>
      <c r="R192" s="2" t="s">
        <v>8</v>
      </c>
      <c r="S192" s="3" t="s">
        <v>97</v>
      </c>
      <c r="T192" s="4">
        <v>120</v>
      </c>
    </row>
    <row r="193" spans="1:20" x14ac:dyDescent="0.25">
      <c r="A193" s="33" t="s">
        <v>274</v>
      </c>
      <c r="B193" s="2" t="s">
        <v>318</v>
      </c>
      <c r="C193" s="3" t="s">
        <v>97</v>
      </c>
      <c r="D193" s="65"/>
      <c r="E193" s="36">
        <v>40</v>
      </c>
      <c r="F193" s="50">
        <f t="shared" si="10"/>
        <v>0</v>
      </c>
      <c r="G193" s="36">
        <v>35</v>
      </c>
      <c r="H193" s="50">
        <f t="shared" si="8"/>
        <v>0</v>
      </c>
      <c r="I193" s="36">
        <v>12</v>
      </c>
      <c r="J193" s="50">
        <f t="shared" si="9"/>
        <v>0</v>
      </c>
      <c r="L193" s="33" t="s">
        <v>274</v>
      </c>
      <c r="M193" s="2" t="s">
        <v>318</v>
      </c>
      <c r="N193" s="3" t="s">
        <v>97</v>
      </c>
      <c r="O193" s="4">
        <v>200</v>
      </c>
      <c r="Q193" s="33" t="s">
        <v>274</v>
      </c>
      <c r="R193" s="2" t="s">
        <v>318</v>
      </c>
      <c r="S193" s="3" t="s">
        <v>97</v>
      </c>
      <c r="T193" s="4">
        <v>200</v>
      </c>
    </row>
    <row r="194" spans="1:20" x14ac:dyDescent="0.25">
      <c r="A194" s="33" t="s">
        <v>275</v>
      </c>
      <c r="B194" s="2" t="s">
        <v>419</v>
      </c>
      <c r="C194" s="3" t="s">
        <v>97</v>
      </c>
      <c r="D194" s="65"/>
      <c r="E194" s="36">
        <v>40</v>
      </c>
      <c r="F194" s="50">
        <f t="shared" si="10"/>
        <v>0</v>
      </c>
      <c r="G194" s="36">
        <v>35</v>
      </c>
      <c r="H194" s="50">
        <f t="shared" si="8"/>
        <v>0</v>
      </c>
      <c r="I194" s="36">
        <v>12</v>
      </c>
      <c r="J194" s="50">
        <f t="shared" si="9"/>
        <v>0</v>
      </c>
      <c r="L194" s="33" t="s">
        <v>275</v>
      </c>
      <c r="M194" s="2" t="s">
        <v>419</v>
      </c>
      <c r="N194" s="3" t="s">
        <v>97</v>
      </c>
      <c r="O194" s="4">
        <v>1000</v>
      </c>
      <c r="Q194" s="33" t="s">
        <v>275</v>
      </c>
      <c r="R194" s="2" t="s">
        <v>419</v>
      </c>
      <c r="S194" s="3" t="s">
        <v>97</v>
      </c>
      <c r="T194" s="4">
        <v>1000</v>
      </c>
    </row>
    <row r="195" spans="1:20" x14ac:dyDescent="0.25">
      <c r="A195" s="33" t="s">
        <v>276</v>
      </c>
      <c r="B195" s="2" t="s">
        <v>420</v>
      </c>
      <c r="C195" s="3" t="s">
        <v>97</v>
      </c>
      <c r="D195" s="65"/>
      <c r="E195" s="36">
        <v>40</v>
      </c>
      <c r="F195" s="50">
        <f t="shared" si="10"/>
        <v>0</v>
      </c>
      <c r="G195" s="36">
        <v>35</v>
      </c>
      <c r="H195" s="50">
        <f t="shared" si="8"/>
        <v>0</v>
      </c>
      <c r="I195" s="36">
        <v>12</v>
      </c>
      <c r="J195" s="50">
        <f t="shared" si="9"/>
        <v>0</v>
      </c>
      <c r="L195" s="33" t="s">
        <v>276</v>
      </c>
      <c r="M195" s="2" t="s">
        <v>420</v>
      </c>
      <c r="N195" s="3" t="s">
        <v>97</v>
      </c>
      <c r="O195" s="4">
        <v>1000</v>
      </c>
      <c r="Q195" s="33" t="s">
        <v>276</v>
      </c>
      <c r="R195" s="2" t="s">
        <v>420</v>
      </c>
      <c r="S195" s="3" t="s">
        <v>97</v>
      </c>
      <c r="T195" s="4">
        <v>1000</v>
      </c>
    </row>
    <row r="196" spans="1:20" x14ac:dyDescent="0.25">
      <c r="A196" s="33" t="s">
        <v>277</v>
      </c>
      <c r="B196" s="2" t="s">
        <v>21</v>
      </c>
      <c r="C196" s="3" t="s">
        <v>97</v>
      </c>
      <c r="D196" s="65"/>
      <c r="E196" s="36">
        <v>40</v>
      </c>
      <c r="F196" s="50">
        <f t="shared" si="10"/>
        <v>0</v>
      </c>
      <c r="G196" s="36">
        <v>35</v>
      </c>
      <c r="H196" s="50">
        <f t="shared" si="8"/>
        <v>0</v>
      </c>
      <c r="I196" s="36">
        <v>9</v>
      </c>
      <c r="J196" s="50">
        <f t="shared" si="9"/>
        <v>0</v>
      </c>
      <c r="L196" s="33" t="s">
        <v>277</v>
      </c>
      <c r="M196" s="2" t="s">
        <v>21</v>
      </c>
      <c r="N196" s="3" t="s">
        <v>97</v>
      </c>
      <c r="O196" s="4">
        <v>300</v>
      </c>
      <c r="Q196" s="33" t="s">
        <v>277</v>
      </c>
      <c r="R196" s="2" t="s">
        <v>21</v>
      </c>
      <c r="S196" s="3" t="s">
        <v>97</v>
      </c>
      <c r="T196" s="4">
        <v>300</v>
      </c>
    </row>
    <row r="197" spans="1:20" x14ac:dyDescent="0.25">
      <c r="A197" s="41" t="s">
        <v>278</v>
      </c>
      <c r="B197" s="16" t="s">
        <v>10</v>
      </c>
      <c r="C197" s="16"/>
      <c r="D197" s="65"/>
      <c r="E197" s="35"/>
      <c r="F197" s="60"/>
      <c r="G197" s="61"/>
      <c r="H197" s="60"/>
      <c r="I197" s="61"/>
      <c r="J197" s="60"/>
      <c r="L197" s="41" t="s">
        <v>278</v>
      </c>
      <c r="M197" s="16" t="s">
        <v>10</v>
      </c>
      <c r="N197" s="16"/>
      <c r="O197" s="6"/>
      <c r="Q197" s="41" t="s">
        <v>278</v>
      </c>
      <c r="R197" s="16" t="s">
        <v>10</v>
      </c>
      <c r="S197" s="16"/>
      <c r="T197" s="6"/>
    </row>
    <row r="198" spans="1:20" x14ac:dyDescent="0.25">
      <c r="A198" s="33" t="s">
        <v>279</v>
      </c>
      <c r="B198" s="2" t="s">
        <v>14</v>
      </c>
      <c r="C198" s="3" t="s">
        <v>99</v>
      </c>
      <c r="D198" s="65"/>
      <c r="E198" s="34">
        <v>5</v>
      </c>
      <c r="F198" s="50">
        <f t="shared" si="10"/>
        <v>0</v>
      </c>
      <c r="G198" s="34">
        <v>5</v>
      </c>
      <c r="H198" s="50">
        <f t="shared" si="8"/>
        <v>0</v>
      </c>
      <c r="I198" s="34">
        <v>2.8</v>
      </c>
      <c r="J198" s="50">
        <f t="shared" si="9"/>
        <v>0</v>
      </c>
      <c r="L198" s="33" t="s">
        <v>279</v>
      </c>
      <c r="M198" s="2" t="s">
        <v>14</v>
      </c>
      <c r="N198" s="3" t="s">
        <v>99</v>
      </c>
      <c r="O198" s="4">
        <v>10000</v>
      </c>
      <c r="Q198" s="33" t="s">
        <v>279</v>
      </c>
      <c r="R198" s="2" t="s">
        <v>14</v>
      </c>
      <c r="S198" s="3" t="s">
        <v>99</v>
      </c>
      <c r="T198" s="4">
        <v>10000</v>
      </c>
    </row>
    <row r="199" spans="1:20" x14ac:dyDescent="0.25">
      <c r="A199" s="33" t="s">
        <v>280</v>
      </c>
      <c r="B199" s="2" t="s">
        <v>15</v>
      </c>
      <c r="C199" s="3" t="s">
        <v>99</v>
      </c>
      <c r="D199" s="65"/>
      <c r="E199" s="34">
        <v>5</v>
      </c>
      <c r="F199" s="50">
        <f t="shared" si="10"/>
        <v>0</v>
      </c>
      <c r="G199" s="34">
        <v>5</v>
      </c>
      <c r="H199" s="50">
        <f t="shared" si="8"/>
        <v>0</v>
      </c>
      <c r="I199" s="34">
        <v>2.8</v>
      </c>
      <c r="J199" s="50">
        <f t="shared" si="9"/>
        <v>0</v>
      </c>
      <c r="L199" s="33" t="s">
        <v>280</v>
      </c>
      <c r="M199" s="2" t="s">
        <v>15</v>
      </c>
      <c r="N199" s="3" t="s">
        <v>99</v>
      </c>
      <c r="O199" s="4">
        <v>10000</v>
      </c>
      <c r="Q199" s="33" t="s">
        <v>280</v>
      </c>
      <c r="R199" s="2" t="s">
        <v>15</v>
      </c>
      <c r="S199" s="3" t="s">
        <v>99</v>
      </c>
      <c r="T199" s="4">
        <v>10000</v>
      </c>
    </row>
    <row r="200" spans="1:20" ht="30" x14ac:dyDescent="0.25">
      <c r="A200" s="33" t="s">
        <v>281</v>
      </c>
      <c r="B200" s="2" t="s">
        <v>47</v>
      </c>
      <c r="C200" s="3" t="s">
        <v>100</v>
      </c>
      <c r="D200" s="65"/>
      <c r="E200" s="34">
        <v>12</v>
      </c>
      <c r="F200" s="50">
        <f t="shared" si="10"/>
        <v>0</v>
      </c>
      <c r="G200" s="34">
        <v>10</v>
      </c>
      <c r="H200" s="50">
        <f t="shared" si="8"/>
        <v>0</v>
      </c>
      <c r="I200" s="34">
        <v>9</v>
      </c>
      <c r="J200" s="50">
        <f t="shared" si="9"/>
        <v>0</v>
      </c>
      <c r="L200" s="33" t="s">
        <v>281</v>
      </c>
      <c r="M200" s="2" t="s">
        <v>47</v>
      </c>
      <c r="N200" s="3" t="s">
        <v>100</v>
      </c>
      <c r="O200" s="4">
        <v>6000</v>
      </c>
      <c r="Q200" s="33" t="s">
        <v>281</v>
      </c>
      <c r="R200" s="2" t="s">
        <v>47</v>
      </c>
      <c r="S200" s="3" t="s">
        <v>100</v>
      </c>
      <c r="T200" s="4">
        <v>6000</v>
      </c>
    </row>
    <row r="201" spans="1:20" x14ac:dyDescent="0.25">
      <c r="A201" s="33" t="s">
        <v>282</v>
      </c>
      <c r="B201" s="2" t="s">
        <v>36</v>
      </c>
      <c r="C201" s="3" t="s">
        <v>100</v>
      </c>
      <c r="D201" s="65"/>
      <c r="E201" s="34">
        <v>12</v>
      </c>
      <c r="F201" s="50">
        <f t="shared" si="10"/>
        <v>0</v>
      </c>
      <c r="G201" s="34">
        <v>10</v>
      </c>
      <c r="H201" s="50">
        <f t="shared" si="8"/>
        <v>0</v>
      </c>
      <c r="I201" s="34">
        <v>14</v>
      </c>
      <c r="J201" s="50">
        <f t="shared" si="9"/>
        <v>0</v>
      </c>
      <c r="L201" s="33" t="s">
        <v>282</v>
      </c>
      <c r="M201" s="2" t="s">
        <v>36</v>
      </c>
      <c r="N201" s="3" t="s">
        <v>100</v>
      </c>
      <c r="O201" s="4">
        <v>1200</v>
      </c>
      <c r="Q201" s="33" t="s">
        <v>282</v>
      </c>
      <c r="R201" s="2" t="s">
        <v>36</v>
      </c>
      <c r="S201" s="3" t="s">
        <v>100</v>
      </c>
      <c r="T201" s="4">
        <v>1200</v>
      </c>
    </row>
    <row r="202" spans="1:20" x14ac:dyDescent="0.25">
      <c r="A202" s="33" t="s">
        <v>283</v>
      </c>
      <c r="B202" s="2" t="s">
        <v>37</v>
      </c>
      <c r="C202" s="3" t="s">
        <v>100</v>
      </c>
      <c r="D202" s="65"/>
      <c r="E202" s="34">
        <v>12</v>
      </c>
      <c r="F202" s="50">
        <f t="shared" si="10"/>
        <v>0</v>
      </c>
      <c r="G202" s="34">
        <v>10</v>
      </c>
      <c r="H202" s="50">
        <f t="shared" si="8"/>
        <v>0</v>
      </c>
      <c r="I202" s="34">
        <v>14</v>
      </c>
      <c r="J202" s="50">
        <f t="shared" si="9"/>
        <v>0</v>
      </c>
      <c r="L202" s="33" t="s">
        <v>283</v>
      </c>
      <c r="M202" s="2" t="s">
        <v>37</v>
      </c>
      <c r="N202" s="3" t="s">
        <v>100</v>
      </c>
      <c r="O202" s="4">
        <v>1200</v>
      </c>
      <c r="Q202" s="33" t="s">
        <v>283</v>
      </c>
      <c r="R202" s="2" t="s">
        <v>37</v>
      </c>
      <c r="S202" s="3" t="s">
        <v>100</v>
      </c>
      <c r="T202" s="4">
        <v>1200</v>
      </c>
    </row>
    <row r="203" spans="1:20" x14ac:dyDescent="0.25">
      <c r="A203" s="33" t="s">
        <v>284</v>
      </c>
      <c r="B203" s="2" t="s">
        <v>38</v>
      </c>
      <c r="C203" s="3" t="s">
        <v>100</v>
      </c>
      <c r="D203" s="65"/>
      <c r="E203" s="34">
        <v>12</v>
      </c>
      <c r="F203" s="50">
        <f t="shared" si="10"/>
        <v>0</v>
      </c>
      <c r="G203" s="34">
        <v>10</v>
      </c>
      <c r="H203" s="50">
        <f t="shared" si="8"/>
        <v>0</v>
      </c>
      <c r="I203" s="34">
        <v>14</v>
      </c>
      <c r="J203" s="50">
        <f t="shared" si="9"/>
        <v>0</v>
      </c>
      <c r="L203" s="33" t="s">
        <v>284</v>
      </c>
      <c r="M203" s="2" t="s">
        <v>38</v>
      </c>
      <c r="N203" s="3" t="s">
        <v>100</v>
      </c>
      <c r="O203" s="4">
        <v>1200</v>
      </c>
      <c r="Q203" s="33" t="s">
        <v>284</v>
      </c>
      <c r="R203" s="2" t="s">
        <v>38</v>
      </c>
      <c r="S203" s="3" t="s">
        <v>100</v>
      </c>
      <c r="T203" s="4">
        <v>1200</v>
      </c>
    </row>
    <row r="204" spans="1:20" x14ac:dyDescent="0.25">
      <c r="A204" s="33" t="s">
        <v>285</v>
      </c>
      <c r="B204" s="2" t="s">
        <v>39</v>
      </c>
      <c r="C204" s="3" t="s">
        <v>100</v>
      </c>
      <c r="D204" s="65"/>
      <c r="E204" s="34">
        <v>12</v>
      </c>
      <c r="F204" s="50">
        <f t="shared" si="10"/>
        <v>0</v>
      </c>
      <c r="G204" s="34">
        <v>10</v>
      </c>
      <c r="H204" s="50">
        <f t="shared" ref="H204:H225" si="11">D204*G204</f>
        <v>0</v>
      </c>
      <c r="I204" s="34">
        <v>13.5</v>
      </c>
      <c r="J204" s="50">
        <f t="shared" ref="J204:J225" si="12">D204*I204</f>
        <v>0</v>
      </c>
      <c r="L204" s="33" t="s">
        <v>285</v>
      </c>
      <c r="M204" s="2" t="s">
        <v>39</v>
      </c>
      <c r="N204" s="3" t="s">
        <v>100</v>
      </c>
      <c r="O204" s="4">
        <v>1200</v>
      </c>
      <c r="Q204" s="33" t="s">
        <v>285</v>
      </c>
      <c r="R204" s="2" t="s">
        <v>39</v>
      </c>
      <c r="S204" s="3" t="s">
        <v>100</v>
      </c>
      <c r="T204" s="4">
        <v>1200</v>
      </c>
    </row>
    <row r="205" spans="1:20" x14ac:dyDescent="0.25">
      <c r="A205" s="33" t="s">
        <v>286</v>
      </c>
      <c r="B205" s="2" t="s">
        <v>40</v>
      </c>
      <c r="C205" s="3" t="s">
        <v>100</v>
      </c>
      <c r="D205" s="65"/>
      <c r="E205" s="34">
        <v>12</v>
      </c>
      <c r="F205" s="50">
        <f t="shared" si="10"/>
        <v>0</v>
      </c>
      <c r="G205" s="34">
        <v>10</v>
      </c>
      <c r="H205" s="50">
        <f t="shared" si="11"/>
        <v>0</v>
      </c>
      <c r="I205" s="34">
        <v>13.5</v>
      </c>
      <c r="J205" s="50">
        <f t="shared" si="12"/>
        <v>0</v>
      </c>
      <c r="L205" s="33" t="s">
        <v>286</v>
      </c>
      <c r="M205" s="2" t="s">
        <v>40</v>
      </c>
      <c r="N205" s="3" t="s">
        <v>100</v>
      </c>
      <c r="O205" s="4">
        <v>1200</v>
      </c>
      <c r="Q205" s="33" t="s">
        <v>286</v>
      </c>
      <c r="R205" s="2" t="s">
        <v>40</v>
      </c>
      <c r="S205" s="3" t="s">
        <v>100</v>
      </c>
      <c r="T205" s="4">
        <v>1200</v>
      </c>
    </row>
    <row r="206" spans="1:20" ht="30" x14ac:dyDescent="0.25">
      <c r="A206" s="33" t="s">
        <v>287</v>
      </c>
      <c r="B206" s="2" t="s">
        <v>35</v>
      </c>
      <c r="C206" s="3" t="s">
        <v>100</v>
      </c>
      <c r="D206" s="65"/>
      <c r="E206" s="34">
        <v>12</v>
      </c>
      <c r="F206" s="50">
        <f t="shared" si="10"/>
        <v>0</v>
      </c>
      <c r="G206" s="34">
        <v>10</v>
      </c>
      <c r="H206" s="50">
        <f t="shared" si="11"/>
        <v>0</v>
      </c>
      <c r="I206" s="34">
        <v>2.5</v>
      </c>
      <c r="J206" s="50">
        <f t="shared" si="12"/>
        <v>0</v>
      </c>
      <c r="L206" s="33" t="s">
        <v>287</v>
      </c>
      <c r="M206" s="2" t="s">
        <v>35</v>
      </c>
      <c r="N206" s="3" t="s">
        <v>100</v>
      </c>
      <c r="O206" s="4">
        <v>1500</v>
      </c>
      <c r="Q206" s="33" t="s">
        <v>287</v>
      </c>
      <c r="R206" s="2" t="s">
        <v>35</v>
      </c>
      <c r="S206" s="3" t="s">
        <v>100</v>
      </c>
      <c r="T206" s="4">
        <v>1500</v>
      </c>
    </row>
    <row r="207" spans="1:20" x14ac:dyDescent="0.25">
      <c r="A207" s="33" t="s">
        <v>288</v>
      </c>
      <c r="B207" s="2" t="s">
        <v>44</v>
      </c>
      <c r="C207" s="3" t="s">
        <v>78</v>
      </c>
      <c r="D207" s="65"/>
      <c r="E207" s="34">
        <v>5</v>
      </c>
      <c r="F207" s="50">
        <f t="shared" si="10"/>
        <v>0</v>
      </c>
      <c r="G207" s="34">
        <v>5</v>
      </c>
      <c r="H207" s="50">
        <f t="shared" si="11"/>
        <v>0</v>
      </c>
      <c r="I207" s="34">
        <v>3.8</v>
      </c>
      <c r="J207" s="50">
        <f t="shared" si="12"/>
        <v>0</v>
      </c>
      <c r="L207" s="33" t="s">
        <v>288</v>
      </c>
      <c r="M207" s="2" t="s">
        <v>44</v>
      </c>
      <c r="N207" s="3" t="s">
        <v>78</v>
      </c>
      <c r="O207" s="4">
        <v>5000</v>
      </c>
      <c r="Q207" s="33" t="s">
        <v>288</v>
      </c>
      <c r="R207" s="2" t="s">
        <v>44</v>
      </c>
      <c r="S207" s="3" t="s">
        <v>78</v>
      </c>
      <c r="T207" s="4">
        <v>5000</v>
      </c>
    </row>
    <row r="208" spans="1:20" ht="30" x14ac:dyDescent="0.25">
      <c r="A208" s="33" t="s">
        <v>289</v>
      </c>
      <c r="B208" s="2" t="s">
        <v>46</v>
      </c>
      <c r="C208" s="3" t="s">
        <v>78</v>
      </c>
      <c r="D208" s="65"/>
      <c r="E208" s="36">
        <v>8</v>
      </c>
      <c r="F208" s="50">
        <f t="shared" si="10"/>
        <v>0</v>
      </c>
      <c r="G208" s="36">
        <v>7</v>
      </c>
      <c r="H208" s="50">
        <f t="shared" si="11"/>
        <v>0</v>
      </c>
      <c r="I208" s="36">
        <v>6.5</v>
      </c>
      <c r="J208" s="50">
        <f t="shared" si="12"/>
        <v>0</v>
      </c>
      <c r="L208" s="33" t="s">
        <v>289</v>
      </c>
      <c r="M208" s="2" t="s">
        <v>46</v>
      </c>
      <c r="N208" s="3" t="s">
        <v>78</v>
      </c>
      <c r="O208" s="4">
        <v>4000</v>
      </c>
      <c r="Q208" s="33" t="s">
        <v>289</v>
      </c>
      <c r="R208" s="2" t="s">
        <v>46</v>
      </c>
      <c r="S208" s="3" t="s">
        <v>78</v>
      </c>
      <c r="T208" s="4">
        <v>4000</v>
      </c>
    </row>
    <row r="209" spans="1:20" ht="30" x14ac:dyDescent="0.25">
      <c r="A209" s="33" t="s">
        <v>290</v>
      </c>
      <c r="B209" s="2" t="s">
        <v>363</v>
      </c>
      <c r="C209" s="3" t="s">
        <v>78</v>
      </c>
      <c r="D209" s="65"/>
      <c r="E209" s="36">
        <v>5</v>
      </c>
      <c r="F209" s="50">
        <f t="shared" si="10"/>
        <v>0</v>
      </c>
      <c r="G209" s="36">
        <v>4</v>
      </c>
      <c r="H209" s="50">
        <f t="shared" si="11"/>
        <v>0</v>
      </c>
      <c r="I209" s="36">
        <v>3.3</v>
      </c>
      <c r="J209" s="50">
        <f t="shared" si="12"/>
        <v>0</v>
      </c>
      <c r="L209" s="33" t="s">
        <v>290</v>
      </c>
      <c r="M209" s="2" t="s">
        <v>363</v>
      </c>
      <c r="N209" s="3" t="s">
        <v>78</v>
      </c>
      <c r="O209" s="4">
        <v>5000</v>
      </c>
      <c r="Q209" s="33" t="s">
        <v>290</v>
      </c>
      <c r="R209" s="2" t="s">
        <v>363</v>
      </c>
      <c r="S209" s="3" t="s">
        <v>78</v>
      </c>
      <c r="T209" s="4">
        <v>5000</v>
      </c>
    </row>
    <row r="210" spans="1:20" x14ac:dyDescent="0.25">
      <c r="A210" s="33" t="s">
        <v>291</v>
      </c>
      <c r="B210" s="2" t="s">
        <v>54</v>
      </c>
      <c r="C210" s="3" t="s">
        <v>78</v>
      </c>
      <c r="D210" s="65"/>
      <c r="E210" s="36">
        <v>5</v>
      </c>
      <c r="F210" s="50">
        <f t="shared" si="10"/>
        <v>0</v>
      </c>
      <c r="G210" s="36">
        <v>4</v>
      </c>
      <c r="H210" s="50">
        <f t="shared" si="11"/>
        <v>0</v>
      </c>
      <c r="I210" s="36">
        <v>3.9</v>
      </c>
      <c r="J210" s="50">
        <f t="shared" si="12"/>
        <v>0</v>
      </c>
      <c r="L210" s="33" t="s">
        <v>291</v>
      </c>
      <c r="M210" s="2" t="s">
        <v>54</v>
      </c>
      <c r="N210" s="3" t="s">
        <v>78</v>
      </c>
      <c r="O210" s="4">
        <v>8000</v>
      </c>
      <c r="Q210" s="33" t="s">
        <v>291</v>
      </c>
      <c r="R210" s="2" t="s">
        <v>54</v>
      </c>
      <c r="S210" s="3" t="s">
        <v>78</v>
      </c>
      <c r="T210" s="4">
        <v>8000</v>
      </c>
    </row>
    <row r="211" spans="1:20" x14ac:dyDescent="0.25">
      <c r="A211" s="33" t="s">
        <v>292</v>
      </c>
      <c r="B211" s="2" t="s">
        <v>45</v>
      </c>
      <c r="C211" s="3" t="s">
        <v>78</v>
      </c>
      <c r="D211" s="65"/>
      <c r="E211" s="36">
        <v>5</v>
      </c>
      <c r="F211" s="50">
        <f t="shared" si="10"/>
        <v>0</v>
      </c>
      <c r="G211" s="36">
        <v>5</v>
      </c>
      <c r="H211" s="50">
        <f t="shared" si="11"/>
        <v>0</v>
      </c>
      <c r="I211" s="36">
        <v>2.5</v>
      </c>
      <c r="J211" s="50">
        <f t="shared" si="12"/>
        <v>0</v>
      </c>
      <c r="L211" s="33" t="s">
        <v>292</v>
      </c>
      <c r="M211" s="2" t="s">
        <v>45</v>
      </c>
      <c r="N211" s="3" t="s">
        <v>78</v>
      </c>
      <c r="O211" s="4">
        <v>3000</v>
      </c>
      <c r="Q211" s="33" t="s">
        <v>292</v>
      </c>
      <c r="R211" s="2" t="s">
        <v>45</v>
      </c>
      <c r="S211" s="3" t="s">
        <v>78</v>
      </c>
      <c r="T211" s="4">
        <v>3000</v>
      </c>
    </row>
    <row r="212" spans="1:20" ht="30" x14ac:dyDescent="0.25">
      <c r="A212" s="33" t="s">
        <v>293</v>
      </c>
      <c r="B212" s="2" t="s">
        <v>55</v>
      </c>
      <c r="C212" s="3" t="s">
        <v>78</v>
      </c>
      <c r="D212" s="65"/>
      <c r="E212" s="36">
        <v>6</v>
      </c>
      <c r="F212" s="50">
        <f t="shared" si="10"/>
        <v>0</v>
      </c>
      <c r="G212" s="36">
        <v>6</v>
      </c>
      <c r="H212" s="50">
        <f t="shared" si="11"/>
        <v>0</v>
      </c>
      <c r="I212" s="36">
        <v>4</v>
      </c>
      <c r="J212" s="50">
        <f t="shared" si="12"/>
        <v>0</v>
      </c>
      <c r="L212" s="33" t="s">
        <v>293</v>
      </c>
      <c r="M212" s="2" t="s">
        <v>55</v>
      </c>
      <c r="N212" s="3" t="s">
        <v>78</v>
      </c>
      <c r="O212" s="4">
        <v>10000</v>
      </c>
      <c r="Q212" s="33" t="s">
        <v>293</v>
      </c>
      <c r="R212" s="2" t="s">
        <v>55</v>
      </c>
      <c r="S212" s="3" t="s">
        <v>78</v>
      </c>
      <c r="T212" s="4">
        <v>10000</v>
      </c>
    </row>
    <row r="213" spans="1:20" x14ac:dyDescent="0.25">
      <c r="A213" s="33" t="s">
        <v>294</v>
      </c>
      <c r="B213" s="2" t="s">
        <v>16</v>
      </c>
      <c r="C213" s="3" t="s">
        <v>78</v>
      </c>
      <c r="D213" s="65"/>
      <c r="E213" s="36">
        <v>2</v>
      </c>
      <c r="F213" s="50">
        <f t="shared" si="10"/>
        <v>0</v>
      </c>
      <c r="G213" s="36">
        <v>1</v>
      </c>
      <c r="H213" s="50">
        <f t="shared" si="11"/>
        <v>0</v>
      </c>
      <c r="I213" s="36">
        <v>0.8</v>
      </c>
      <c r="J213" s="50">
        <f t="shared" si="12"/>
        <v>0</v>
      </c>
      <c r="L213" s="33" t="s">
        <v>294</v>
      </c>
      <c r="M213" s="2" t="s">
        <v>16</v>
      </c>
      <c r="N213" s="3" t="s">
        <v>78</v>
      </c>
      <c r="O213" s="4">
        <v>8000</v>
      </c>
      <c r="Q213" s="33" t="s">
        <v>294</v>
      </c>
      <c r="R213" s="2" t="s">
        <v>16</v>
      </c>
      <c r="S213" s="3" t="s">
        <v>78</v>
      </c>
      <c r="T213" s="4">
        <v>8000</v>
      </c>
    </row>
    <row r="214" spans="1:20" x14ac:dyDescent="0.25">
      <c r="A214" s="33" t="s">
        <v>295</v>
      </c>
      <c r="B214" s="2" t="s">
        <v>41</v>
      </c>
      <c r="C214" s="3" t="s">
        <v>78</v>
      </c>
      <c r="D214" s="65"/>
      <c r="E214" s="36">
        <v>2</v>
      </c>
      <c r="F214" s="50">
        <f t="shared" si="10"/>
        <v>0</v>
      </c>
      <c r="G214" s="36">
        <v>1</v>
      </c>
      <c r="H214" s="50">
        <f t="shared" si="11"/>
        <v>0</v>
      </c>
      <c r="I214" s="36">
        <v>0.95</v>
      </c>
      <c r="J214" s="50">
        <f t="shared" si="12"/>
        <v>0</v>
      </c>
      <c r="L214" s="33" t="s">
        <v>295</v>
      </c>
      <c r="M214" s="2" t="s">
        <v>41</v>
      </c>
      <c r="N214" s="3" t="s">
        <v>78</v>
      </c>
      <c r="O214" s="4">
        <v>8000</v>
      </c>
      <c r="Q214" s="33" t="s">
        <v>295</v>
      </c>
      <c r="R214" s="2" t="s">
        <v>41</v>
      </c>
      <c r="S214" s="3" t="s">
        <v>78</v>
      </c>
      <c r="T214" s="4">
        <v>8000</v>
      </c>
    </row>
    <row r="215" spans="1:20" x14ac:dyDescent="0.25">
      <c r="A215" s="33" t="s">
        <v>296</v>
      </c>
      <c r="B215" s="2" t="s">
        <v>17</v>
      </c>
      <c r="C215" s="3" t="s">
        <v>78</v>
      </c>
      <c r="D215" s="65"/>
      <c r="E215" s="36">
        <v>2</v>
      </c>
      <c r="F215" s="50">
        <f t="shared" si="10"/>
        <v>0</v>
      </c>
      <c r="G215" s="36">
        <v>1</v>
      </c>
      <c r="H215" s="50">
        <f t="shared" si="11"/>
        <v>0</v>
      </c>
      <c r="I215" s="36">
        <v>0.5</v>
      </c>
      <c r="J215" s="50">
        <f t="shared" si="12"/>
        <v>0</v>
      </c>
      <c r="L215" s="33" t="s">
        <v>296</v>
      </c>
      <c r="M215" s="2" t="s">
        <v>17</v>
      </c>
      <c r="N215" s="3" t="s">
        <v>78</v>
      </c>
      <c r="O215" s="4">
        <v>8000</v>
      </c>
      <c r="Q215" s="33" t="s">
        <v>296</v>
      </c>
      <c r="R215" s="2" t="s">
        <v>17</v>
      </c>
      <c r="S215" s="3" t="s">
        <v>78</v>
      </c>
      <c r="T215" s="4">
        <v>8000</v>
      </c>
    </row>
    <row r="216" spans="1:20" ht="21" customHeight="1" x14ac:dyDescent="0.25">
      <c r="A216" s="33" t="s">
        <v>297</v>
      </c>
      <c r="B216" s="2" t="s">
        <v>312</v>
      </c>
      <c r="C216" s="11" t="s">
        <v>52</v>
      </c>
      <c r="D216" s="65"/>
      <c r="E216" s="36">
        <v>12</v>
      </c>
      <c r="F216" s="50">
        <f t="shared" si="10"/>
        <v>0</v>
      </c>
      <c r="G216" s="36">
        <v>10</v>
      </c>
      <c r="H216" s="50">
        <f t="shared" si="11"/>
        <v>0</v>
      </c>
      <c r="I216" s="36">
        <v>3.2</v>
      </c>
      <c r="J216" s="50">
        <f t="shared" si="12"/>
        <v>0</v>
      </c>
      <c r="L216" s="33" t="s">
        <v>297</v>
      </c>
      <c r="M216" s="2" t="s">
        <v>312</v>
      </c>
      <c r="N216" s="11" t="s">
        <v>52</v>
      </c>
      <c r="O216" s="4">
        <v>1000</v>
      </c>
      <c r="Q216" s="33" t="s">
        <v>297</v>
      </c>
      <c r="R216" s="2" t="s">
        <v>312</v>
      </c>
      <c r="S216" s="11" t="s">
        <v>52</v>
      </c>
      <c r="T216" s="4">
        <v>1000</v>
      </c>
    </row>
    <row r="217" spans="1:20" ht="45" x14ac:dyDescent="0.25">
      <c r="A217" s="32" t="s">
        <v>298</v>
      </c>
      <c r="B217" s="22" t="s">
        <v>437</v>
      </c>
      <c r="C217" s="20"/>
      <c r="D217" s="65"/>
      <c r="E217" s="38"/>
      <c r="F217" s="60"/>
      <c r="G217" s="61"/>
      <c r="H217" s="60"/>
      <c r="I217" s="61"/>
      <c r="J217" s="60"/>
      <c r="L217" s="32" t="s">
        <v>298</v>
      </c>
      <c r="M217" s="22" t="s">
        <v>437</v>
      </c>
      <c r="N217" s="20"/>
      <c r="O217" s="21"/>
      <c r="Q217" s="32" t="s">
        <v>298</v>
      </c>
      <c r="R217" s="22" t="s">
        <v>437</v>
      </c>
      <c r="S217" s="20"/>
      <c r="T217" s="21"/>
    </row>
    <row r="218" spans="1:20" ht="75" x14ac:dyDescent="0.25">
      <c r="A218" s="33" t="s">
        <v>302</v>
      </c>
      <c r="B218" s="2" t="s">
        <v>421</v>
      </c>
      <c r="C218" s="3" t="s">
        <v>422</v>
      </c>
      <c r="D218" s="65"/>
      <c r="E218" s="36">
        <v>28</v>
      </c>
      <c r="F218" s="50">
        <f t="shared" si="10"/>
        <v>0</v>
      </c>
      <c r="G218" s="36">
        <v>30</v>
      </c>
      <c r="H218" s="50">
        <f t="shared" si="11"/>
        <v>0</v>
      </c>
      <c r="I218" s="36">
        <v>16</v>
      </c>
      <c r="J218" s="50">
        <f t="shared" si="12"/>
        <v>0</v>
      </c>
      <c r="L218" s="33" t="s">
        <v>302</v>
      </c>
      <c r="M218" s="2" t="s">
        <v>421</v>
      </c>
      <c r="N218" s="3" t="s">
        <v>422</v>
      </c>
      <c r="O218" s="4">
        <v>6000</v>
      </c>
      <c r="Q218" s="33" t="s">
        <v>302</v>
      </c>
      <c r="R218" s="2" t="s">
        <v>421</v>
      </c>
      <c r="S218" s="3" t="s">
        <v>422</v>
      </c>
      <c r="T218" s="4">
        <v>6000</v>
      </c>
    </row>
    <row r="219" spans="1:20" ht="75" x14ac:dyDescent="0.25">
      <c r="A219" s="33" t="s">
        <v>303</v>
      </c>
      <c r="B219" s="2" t="s">
        <v>421</v>
      </c>
      <c r="C219" s="3" t="s">
        <v>423</v>
      </c>
      <c r="D219" s="65"/>
      <c r="E219" s="36">
        <v>34</v>
      </c>
      <c r="F219" s="50">
        <f t="shared" si="10"/>
        <v>0</v>
      </c>
      <c r="G219" s="36">
        <v>36</v>
      </c>
      <c r="H219" s="50">
        <f t="shared" si="11"/>
        <v>0</v>
      </c>
      <c r="I219" s="36">
        <v>28.5</v>
      </c>
      <c r="J219" s="50">
        <f t="shared" si="12"/>
        <v>0</v>
      </c>
      <c r="L219" s="33" t="s">
        <v>303</v>
      </c>
      <c r="M219" s="2" t="s">
        <v>421</v>
      </c>
      <c r="N219" s="3" t="s">
        <v>423</v>
      </c>
      <c r="O219" s="4">
        <v>4000</v>
      </c>
      <c r="Q219" s="33" t="s">
        <v>303</v>
      </c>
      <c r="R219" s="2" t="s">
        <v>421</v>
      </c>
      <c r="S219" s="3" t="s">
        <v>423</v>
      </c>
      <c r="T219" s="4">
        <v>4000</v>
      </c>
    </row>
    <row r="220" spans="1:20" ht="75" x14ac:dyDescent="0.25">
      <c r="A220" s="33" t="s">
        <v>304</v>
      </c>
      <c r="B220" s="2" t="s">
        <v>421</v>
      </c>
      <c r="C220" s="3" t="s">
        <v>424</v>
      </c>
      <c r="D220" s="65"/>
      <c r="E220" s="36">
        <v>40</v>
      </c>
      <c r="F220" s="50">
        <f t="shared" si="10"/>
        <v>0</v>
      </c>
      <c r="G220" s="36">
        <v>42</v>
      </c>
      <c r="H220" s="50">
        <f t="shared" si="11"/>
        <v>0</v>
      </c>
      <c r="I220" s="36">
        <v>33</v>
      </c>
      <c r="J220" s="50">
        <f t="shared" si="12"/>
        <v>0</v>
      </c>
      <c r="L220" s="33" t="s">
        <v>304</v>
      </c>
      <c r="M220" s="2" t="s">
        <v>421</v>
      </c>
      <c r="N220" s="3" t="s">
        <v>424</v>
      </c>
      <c r="O220" s="4">
        <v>2000</v>
      </c>
      <c r="Q220" s="33" t="s">
        <v>304</v>
      </c>
      <c r="R220" s="2" t="s">
        <v>421</v>
      </c>
      <c r="S220" s="3" t="s">
        <v>424</v>
      </c>
      <c r="T220" s="4">
        <v>2000</v>
      </c>
    </row>
    <row r="221" spans="1:20" ht="30" x14ac:dyDescent="0.25">
      <c r="A221" s="32" t="s">
        <v>305</v>
      </c>
      <c r="B221" s="22" t="s">
        <v>461</v>
      </c>
      <c r="C221" s="20"/>
      <c r="D221" s="65"/>
      <c r="E221" s="38"/>
      <c r="F221" s="60"/>
      <c r="G221" s="61"/>
      <c r="H221" s="60"/>
      <c r="I221" s="61"/>
      <c r="J221" s="60"/>
      <c r="L221" s="32" t="s">
        <v>305</v>
      </c>
      <c r="M221" s="22" t="s">
        <v>457</v>
      </c>
      <c r="N221" s="20"/>
      <c r="O221" s="21"/>
      <c r="Q221" s="32" t="s">
        <v>305</v>
      </c>
      <c r="R221" s="22" t="s">
        <v>457</v>
      </c>
      <c r="S221" s="20"/>
      <c r="T221" s="21"/>
    </row>
    <row r="222" spans="1:20" ht="30" x14ac:dyDescent="0.25">
      <c r="A222" s="33" t="s">
        <v>445</v>
      </c>
      <c r="B222" s="2" t="s">
        <v>317</v>
      </c>
      <c r="C222" s="3" t="s">
        <v>98</v>
      </c>
      <c r="D222" s="65"/>
      <c r="E222" s="36">
        <v>25</v>
      </c>
      <c r="F222" s="50">
        <f t="shared" si="10"/>
        <v>0</v>
      </c>
      <c r="G222" s="36">
        <v>20</v>
      </c>
      <c r="H222" s="50">
        <f t="shared" si="11"/>
        <v>0</v>
      </c>
      <c r="I222" s="36">
        <v>80</v>
      </c>
      <c r="J222" s="50">
        <f t="shared" si="12"/>
        <v>0</v>
      </c>
      <c r="L222" s="33" t="s">
        <v>445</v>
      </c>
      <c r="M222" s="2" t="s">
        <v>317</v>
      </c>
      <c r="N222" s="3" t="s">
        <v>98</v>
      </c>
      <c r="O222" s="4">
        <v>350</v>
      </c>
      <c r="Q222" s="33" t="s">
        <v>445</v>
      </c>
      <c r="R222" s="2" t="s">
        <v>317</v>
      </c>
      <c r="S222" s="3" t="s">
        <v>98</v>
      </c>
      <c r="T222" s="4">
        <v>350</v>
      </c>
    </row>
    <row r="223" spans="1:20" ht="30" x14ac:dyDescent="0.25">
      <c r="A223" s="33" t="s">
        <v>446</v>
      </c>
      <c r="B223" s="2" t="s">
        <v>348</v>
      </c>
      <c r="C223" s="3" t="s">
        <v>98</v>
      </c>
      <c r="D223" s="65"/>
      <c r="E223" s="36">
        <v>30</v>
      </c>
      <c r="F223" s="50">
        <f t="shared" si="10"/>
        <v>0</v>
      </c>
      <c r="G223" s="36">
        <v>25</v>
      </c>
      <c r="H223" s="50">
        <f t="shared" si="11"/>
        <v>0</v>
      </c>
      <c r="I223" s="36">
        <v>98</v>
      </c>
      <c r="J223" s="50">
        <f t="shared" si="12"/>
        <v>0</v>
      </c>
      <c r="L223" s="33" t="s">
        <v>446</v>
      </c>
      <c r="M223" s="2" t="s">
        <v>348</v>
      </c>
      <c r="N223" s="3" t="s">
        <v>98</v>
      </c>
      <c r="O223" s="4">
        <v>80</v>
      </c>
      <c r="Q223" s="33" t="s">
        <v>446</v>
      </c>
      <c r="R223" s="2" t="s">
        <v>348</v>
      </c>
      <c r="S223" s="3" t="s">
        <v>98</v>
      </c>
      <c r="T223" s="4">
        <v>80</v>
      </c>
    </row>
    <row r="224" spans="1:20" x14ac:dyDescent="0.25">
      <c r="A224" s="33" t="s">
        <v>447</v>
      </c>
      <c r="B224" s="2" t="s">
        <v>307</v>
      </c>
      <c r="C224" s="3" t="s">
        <v>98</v>
      </c>
      <c r="D224" s="65"/>
      <c r="E224" s="36">
        <v>30</v>
      </c>
      <c r="F224" s="50">
        <f t="shared" si="10"/>
        <v>0</v>
      </c>
      <c r="G224" s="36">
        <v>20</v>
      </c>
      <c r="H224" s="50">
        <f t="shared" si="11"/>
        <v>0</v>
      </c>
      <c r="I224" s="36">
        <v>43</v>
      </c>
      <c r="J224" s="50">
        <f t="shared" si="12"/>
        <v>0</v>
      </c>
      <c r="L224" s="33" t="s">
        <v>447</v>
      </c>
      <c r="M224" s="2" t="s">
        <v>307</v>
      </c>
      <c r="N224" s="3" t="s">
        <v>98</v>
      </c>
      <c r="O224" s="4">
        <v>800</v>
      </c>
      <c r="Q224" s="33" t="s">
        <v>447</v>
      </c>
      <c r="R224" s="2" t="s">
        <v>307</v>
      </c>
      <c r="S224" s="3" t="s">
        <v>98</v>
      </c>
      <c r="T224" s="4">
        <v>800</v>
      </c>
    </row>
    <row r="225" spans="1:20" x14ac:dyDescent="0.25">
      <c r="A225" s="33" t="s">
        <v>448</v>
      </c>
      <c r="B225" s="2" t="s">
        <v>462</v>
      </c>
      <c r="C225" s="3" t="s">
        <v>463</v>
      </c>
      <c r="D225" s="65"/>
      <c r="E225" s="36">
        <v>50</v>
      </c>
      <c r="F225" s="50">
        <f t="shared" si="10"/>
        <v>0</v>
      </c>
      <c r="G225" s="36">
        <v>25</v>
      </c>
      <c r="H225" s="50">
        <f t="shared" si="11"/>
        <v>0</v>
      </c>
      <c r="I225" s="36">
        <v>30</v>
      </c>
      <c r="J225" s="50">
        <f t="shared" si="12"/>
        <v>0</v>
      </c>
      <c r="L225" s="33" t="s">
        <v>448</v>
      </c>
      <c r="M225" s="2" t="s">
        <v>454</v>
      </c>
      <c r="N225" s="3" t="s">
        <v>455</v>
      </c>
      <c r="O225" s="4">
        <v>300</v>
      </c>
      <c r="Q225" s="33" t="s">
        <v>448</v>
      </c>
      <c r="R225" s="2" t="s">
        <v>454</v>
      </c>
      <c r="S225" s="3" t="s">
        <v>455</v>
      </c>
      <c r="T225" s="4">
        <v>300</v>
      </c>
    </row>
    <row r="226" spans="1:20" x14ac:dyDescent="0.25">
      <c r="A226" s="78" t="s">
        <v>464</v>
      </c>
      <c r="B226" s="79"/>
      <c r="C226" s="79"/>
      <c r="D226" s="79"/>
      <c r="E226" s="58"/>
      <c r="F226" s="50">
        <f xml:space="preserve"> SUM(F11:F225)</f>
        <v>0</v>
      </c>
      <c r="G226" s="58"/>
      <c r="H226" s="50">
        <f xml:space="preserve"> SUM(H11:H225)</f>
        <v>0</v>
      </c>
      <c r="I226" s="58"/>
      <c r="J226" s="50">
        <f xml:space="preserve"> SUM(J11:J225)</f>
        <v>0</v>
      </c>
      <c r="L226" s="78" t="s">
        <v>450</v>
      </c>
      <c r="M226" s="79"/>
      <c r="N226" s="79"/>
      <c r="O226" s="79"/>
      <c r="Q226" s="78" t="s">
        <v>450</v>
      </c>
      <c r="R226" s="79"/>
      <c r="S226" s="79"/>
      <c r="T226" s="79"/>
    </row>
    <row r="227" spans="1:20" x14ac:dyDescent="0.25">
      <c r="A227" s="44"/>
      <c r="B227" s="44"/>
      <c r="C227" s="42"/>
      <c r="D227" s="7"/>
      <c r="E227" s="43"/>
      <c r="F227" s="53"/>
      <c r="G227" s="43"/>
      <c r="H227" s="53"/>
      <c r="I227" s="43"/>
      <c r="J227" s="53"/>
      <c r="L227" s="44"/>
      <c r="M227" s="44"/>
      <c r="N227" s="42"/>
      <c r="O227" s="7"/>
      <c r="Q227" s="44"/>
      <c r="R227" s="44"/>
      <c r="S227" s="42"/>
      <c r="T227" s="7"/>
    </row>
    <row r="228" spans="1:20" x14ac:dyDescent="0.25">
      <c r="B228" s="77"/>
      <c r="C228" s="77"/>
      <c r="D228" s="77"/>
      <c r="E228" s="77"/>
      <c r="F228" s="77"/>
      <c r="G228" s="77"/>
      <c r="H228" s="77"/>
      <c r="I228" s="77"/>
      <c r="J228" s="77"/>
      <c r="M228" s="77"/>
      <c r="N228" s="77"/>
      <c r="O228" s="77"/>
      <c r="R228" s="77"/>
      <c r="S228" s="77"/>
      <c r="T228" s="77"/>
    </row>
    <row r="229" spans="1:20" x14ac:dyDescent="0.25">
      <c r="B229" s="75"/>
      <c r="C229" s="75"/>
      <c r="M229" s="75"/>
      <c r="N229" s="75"/>
      <c r="R229" s="75"/>
      <c r="S229" s="75"/>
    </row>
    <row r="230" spans="1:20" ht="63.6" customHeight="1" x14ac:dyDescent="0.25">
      <c r="D230" s="54"/>
      <c r="E230" s="76"/>
      <c r="F230" s="76"/>
      <c r="G230" s="76"/>
      <c r="H230" s="76"/>
      <c r="I230" s="76"/>
      <c r="J230" s="76"/>
      <c r="N230" s="76" t="s">
        <v>456</v>
      </c>
      <c r="O230" s="76"/>
      <c r="S230" s="76" t="s">
        <v>456</v>
      </c>
      <c r="T230" s="76"/>
    </row>
    <row r="231" spans="1:20" x14ac:dyDescent="0.25">
      <c r="D231" s="46"/>
      <c r="E231" s="67"/>
      <c r="F231" s="67"/>
      <c r="G231" s="67"/>
      <c r="H231" s="67"/>
      <c r="I231" s="67"/>
      <c r="J231" s="67"/>
      <c r="O231" s="46"/>
      <c r="T231" s="46"/>
    </row>
  </sheetData>
  <mergeCells count="45">
    <mergeCell ref="B1:D1"/>
    <mergeCell ref="A4:D4"/>
    <mergeCell ref="B5:D5"/>
    <mergeCell ref="L226:O226"/>
    <mergeCell ref="M228:O228"/>
    <mergeCell ref="R1:T1"/>
    <mergeCell ref="R5:T5"/>
    <mergeCell ref="M1:O1"/>
    <mergeCell ref="E7:F7"/>
    <mergeCell ref="G7:H7"/>
    <mergeCell ref="I7:J7"/>
    <mergeCell ref="Q6:T6"/>
    <mergeCell ref="Q226:T226"/>
    <mergeCell ref="R229:S229"/>
    <mergeCell ref="S230:T230"/>
    <mergeCell ref="I5:J5"/>
    <mergeCell ref="I228:J228"/>
    <mergeCell ref="A6:J6"/>
    <mergeCell ref="E228:F228"/>
    <mergeCell ref="E230:F230"/>
    <mergeCell ref="B228:D228"/>
    <mergeCell ref="B229:C229"/>
    <mergeCell ref="A226:D226"/>
    <mergeCell ref="R228:T228"/>
    <mergeCell ref="I231:J231"/>
    <mergeCell ref="M5:O5"/>
    <mergeCell ref="L6:O6"/>
    <mergeCell ref="G4:H4"/>
    <mergeCell ref="M229:N229"/>
    <mergeCell ref="N230:O230"/>
    <mergeCell ref="G228:H228"/>
    <mergeCell ref="G230:H230"/>
    <mergeCell ref="G231:H231"/>
    <mergeCell ref="I230:J230"/>
    <mergeCell ref="K4:N4"/>
    <mergeCell ref="I1:J1"/>
    <mergeCell ref="I3:J3"/>
    <mergeCell ref="G1:H1"/>
    <mergeCell ref="G3:H3"/>
    <mergeCell ref="G5:H5"/>
    <mergeCell ref="E231:F231"/>
    <mergeCell ref="E1:F1"/>
    <mergeCell ref="E3:F3"/>
    <mergeCell ref="E4:F4"/>
    <mergeCell ref="E5:F5"/>
  </mergeCells>
  <phoneticPr fontId="0" type="noConversion"/>
  <pageMargins left="0.38" right="0.32" top="0.33" bottom="0.3" header="0.31496062992125984" footer="0.31496062992125984"/>
  <pageSetup paperSize="9" scale="94" fitToHeight="0" orientation="portrait" r:id="rId1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Strużycka</dc:creator>
  <cp:lastModifiedBy>Elżbieta Jakoniuk</cp:lastModifiedBy>
  <cp:lastPrinted>2023-01-19T07:53:49Z</cp:lastPrinted>
  <dcterms:created xsi:type="dcterms:W3CDTF">2017-03-06T12:14:15Z</dcterms:created>
  <dcterms:modified xsi:type="dcterms:W3CDTF">2024-02-14T10:12:11Z</dcterms:modified>
</cp:coreProperties>
</file>